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to.hiroyuki\Desktop\ホームページ\"/>
    </mc:Choice>
  </mc:AlternateContent>
  <xr:revisionPtr revIDLastSave="0" documentId="8_{1DD4C297-081F-4140-819C-EE013B33AABF}" xr6:coauthVersionLast="47" xr6:coauthVersionMax="47" xr10:uidLastSave="{00000000-0000-0000-0000-000000000000}"/>
  <bookViews>
    <workbookView xWindow="1470" yWindow="540" windowWidth="20490" windowHeight="9960" xr2:uid="{00000000-000D-0000-FFFF-FFFF00000000}"/>
  </bookViews>
  <sheets>
    <sheet name="記入例" sheetId="5" r:id="rId1"/>
    <sheet name="1.参加申込書" sheetId="1" r:id="rId2"/>
    <sheet name="2.参加名簿" sheetId="2" r:id="rId3"/>
  </sheets>
  <definedNames>
    <definedName name="_xlnm._FilterDatabase" localSheetId="1" hidden="1">記入例!$U$5:$U$41</definedName>
    <definedName name="_xlnm.Print_Area" localSheetId="2">'2.参加名簿'!$A$1:$I$79</definedName>
    <definedName name="_xlnm.Print_Titles" localSheetId="2">'2.参加名簿'!$1:$7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16" i="1"/>
  <c r="H16" i="1" s="1"/>
  <c r="B10" i="2" l="1"/>
  <c r="B71" i="2" l="1"/>
  <c r="B72" i="2"/>
  <c r="B73" i="2"/>
  <c r="B74" i="2"/>
  <c r="B75" i="2"/>
  <c r="B76" i="2"/>
  <c r="B77" i="2"/>
  <c r="B78" i="2"/>
  <c r="B79" i="2"/>
  <c r="B62" i="2"/>
  <c r="B63" i="2"/>
  <c r="B64" i="2"/>
  <c r="B65" i="2"/>
  <c r="B66" i="2"/>
  <c r="B67" i="2"/>
  <c r="B68" i="2"/>
  <c r="B69" i="2"/>
  <c r="B70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8" i="2"/>
  <c r="B9" i="2" s="1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<sst xmlns="http://schemas.openxmlformats.org/spreadsheetml/2006/main" count="341" uniqueCount="173">
  <si>
    <t>　福島県立磐城農業高等学校長　行</t>
    <rPh sb="1" eb="3">
      <t>フクシマ</t>
    </rPh>
    <rPh sb="3" eb="5">
      <t>ケンリツ</t>
    </rPh>
    <rPh sb="5" eb="6">
      <t>イワ</t>
    </rPh>
    <rPh sb="6" eb="7">
      <t>シロ</t>
    </rPh>
    <rPh sb="7" eb="9">
      <t>ノウギョウ</t>
    </rPh>
    <rPh sb="9" eb="11">
      <t>コウトウ</t>
    </rPh>
    <rPh sb="11" eb="13">
      <t>ガッコウ</t>
    </rPh>
    <rPh sb="13" eb="14">
      <t>チョウ</t>
    </rPh>
    <rPh sb="15" eb="16">
      <t>ユキ</t>
    </rPh>
    <phoneticPr fontId="3"/>
  </si>
  <si>
    <t>中学生体験入学参加申込書</t>
    <rPh sb="0" eb="3">
      <t>チュウガクセイ</t>
    </rPh>
    <rPh sb="3" eb="5">
      <t>タイケン</t>
    </rPh>
    <rPh sb="5" eb="7">
      <t>ニュウガク</t>
    </rPh>
    <rPh sb="7" eb="9">
      <t>サンカ</t>
    </rPh>
    <rPh sb="9" eb="12">
      <t>モウシコミショ</t>
    </rPh>
    <phoneticPr fontId="3"/>
  </si>
  <si>
    <t>記</t>
    <rPh sb="0" eb="1">
      <t>キ</t>
    </rPh>
    <phoneticPr fontId="3"/>
  </si>
  <si>
    <t>№</t>
    <phoneticPr fontId="3"/>
  </si>
  <si>
    <t>生徒氏名</t>
    <rPh sb="0" eb="2">
      <t>セイト</t>
    </rPh>
    <rPh sb="2" eb="4">
      <t>シメイ</t>
    </rPh>
    <phoneticPr fontId="3"/>
  </si>
  <si>
    <t>ふりがな</t>
    <phoneticPr fontId="3"/>
  </si>
  <si>
    <t>性別</t>
    <rPh sb="0" eb="2">
      <t>セイベツ</t>
    </rPh>
    <phoneticPr fontId="3"/>
  </si>
  <si>
    <t>参加生徒数　男子（　　　　　　　）名　女子（　　　　　　　）名　合計（　　　　　　）名　</t>
    <rPh sb="0" eb="2">
      <t>サンカ</t>
    </rPh>
    <rPh sb="2" eb="5">
      <t>セイトスウ</t>
    </rPh>
    <rPh sb="6" eb="8">
      <t>ダンシ</t>
    </rPh>
    <rPh sb="17" eb="18">
      <t>メイ</t>
    </rPh>
    <rPh sb="19" eb="21">
      <t>ジョシ</t>
    </rPh>
    <rPh sb="30" eb="31">
      <t>メイ</t>
    </rPh>
    <rPh sb="32" eb="34">
      <t>ゴウケイ</t>
    </rPh>
    <rPh sb="42" eb="43">
      <t>メイ</t>
    </rPh>
    <phoneticPr fontId="3"/>
  </si>
  <si>
    <t>参加生徒名簿</t>
    <rPh sb="0" eb="2">
      <t>サンカ</t>
    </rPh>
    <rPh sb="2" eb="4">
      <t>セイト</t>
    </rPh>
    <rPh sb="4" eb="6">
      <t>メイボ</t>
    </rPh>
    <phoneticPr fontId="2"/>
  </si>
  <si>
    <t>　　別シート（参加名簿）へ入力してください。</t>
    <rPh sb="2" eb="3">
      <t>ベツ</t>
    </rPh>
    <rPh sb="7" eb="9">
      <t>サンカ</t>
    </rPh>
    <rPh sb="9" eb="11">
      <t>メイボ</t>
    </rPh>
    <rPh sb="13" eb="15">
      <t>ニュウリョク</t>
    </rPh>
    <phoneticPr fontId="2"/>
  </si>
  <si>
    <t>備考欄</t>
    <rPh sb="0" eb="2">
      <t>ビコウ</t>
    </rPh>
    <rPh sb="2" eb="3">
      <t>ラン</t>
    </rPh>
    <phoneticPr fontId="2"/>
  </si>
  <si>
    <t>８/20（木）</t>
    <rPh sb="5" eb="6">
      <t>モク</t>
    </rPh>
    <phoneticPr fontId="2"/>
  </si>
  <si>
    <t>８/21（金）</t>
    <rPh sb="5" eb="6">
      <t>キン</t>
    </rPh>
    <phoneticPr fontId="2"/>
  </si>
  <si>
    <t>中学校名</t>
    <rPh sb="0" eb="3">
      <t>チュウガッコウ</t>
    </rPh>
    <rPh sb="3" eb="4">
      <t>メイ</t>
    </rPh>
    <phoneticPr fontId="3"/>
  </si>
  <si>
    <t>いわき市立泉中学校</t>
    <phoneticPr fontId="3"/>
  </si>
  <si>
    <t>いわき市立中央台北中学校</t>
  </si>
  <si>
    <t>いわき市立植田東中学校</t>
  </si>
  <si>
    <t>いわき市立中央台南中学校</t>
  </si>
  <si>
    <t>いわき市立玉川中学校</t>
  </si>
  <si>
    <t>いわき市立小川中学校</t>
  </si>
  <si>
    <t>いわき市立湯本第一中学校</t>
  </si>
  <si>
    <t>北茨城市立中郷中学校</t>
    <rPh sb="0" eb="3">
      <t>キタイバラキ</t>
    </rPh>
    <rPh sb="3" eb="4">
      <t>シ</t>
    </rPh>
    <rPh sb="4" eb="5">
      <t>リツ</t>
    </rPh>
    <rPh sb="5" eb="7">
      <t>ナカゴウ</t>
    </rPh>
    <rPh sb="7" eb="10">
      <t>チュウガッコウ</t>
    </rPh>
    <phoneticPr fontId="3"/>
  </si>
  <si>
    <t>北相馬郡利根町立利根中学校</t>
    <rPh sb="0" eb="3">
      <t>キタソウマ</t>
    </rPh>
    <rPh sb="6" eb="8">
      <t>チョウリツ</t>
    </rPh>
    <rPh sb="8" eb="10">
      <t>トネ</t>
    </rPh>
    <rPh sb="10" eb="13">
      <t>チュウガッコウ</t>
    </rPh>
    <phoneticPr fontId="4"/>
  </si>
  <si>
    <t>いわき市立湯本第三中学校</t>
  </si>
  <si>
    <t>双葉郡楢葉町立楢葉中学校</t>
    <rPh sb="0" eb="2">
      <t>フタバ</t>
    </rPh>
    <rPh sb="2" eb="3">
      <t>グン</t>
    </rPh>
    <rPh sb="3" eb="5">
      <t>ナラハ</t>
    </rPh>
    <rPh sb="5" eb="7">
      <t>チョウリツ</t>
    </rPh>
    <rPh sb="7" eb="9">
      <t>ナラハ</t>
    </rPh>
    <rPh sb="9" eb="12">
      <t>チュウガッコウ</t>
    </rPh>
    <phoneticPr fontId="3"/>
  </si>
  <si>
    <t>いわき市立上遠野中学校</t>
  </si>
  <si>
    <t>双葉郡双葉町立双葉中学校</t>
    <rPh sb="0" eb="2">
      <t>フタバ</t>
    </rPh>
    <rPh sb="2" eb="3">
      <t>グン</t>
    </rPh>
    <phoneticPr fontId="4"/>
  </si>
  <si>
    <t>双葉郡広野町立広野中学校</t>
    <rPh sb="0" eb="2">
      <t>フタバ</t>
    </rPh>
    <rPh sb="2" eb="3">
      <t>グン</t>
    </rPh>
    <rPh sb="3" eb="5">
      <t>ヒロノ</t>
    </rPh>
    <rPh sb="5" eb="7">
      <t>チョウリツ</t>
    </rPh>
    <rPh sb="7" eb="9">
      <t>ヒロノ</t>
    </rPh>
    <rPh sb="9" eb="12">
      <t>チュウガッコウ</t>
    </rPh>
    <phoneticPr fontId="3"/>
  </si>
  <si>
    <t>いわき市立川部中学校</t>
  </si>
  <si>
    <t>北茨城市立常北中学校</t>
    <rPh sb="0" eb="5">
      <t>キタイバラキシリツ</t>
    </rPh>
    <rPh sb="7" eb="10">
      <t>チュウガッコウ</t>
    </rPh>
    <phoneticPr fontId="3"/>
  </si>
  <si>
    <t>いわき市立入遠野中学校</t>
  </si>
  <si>
    <t>北茨城市立関本小中学校</t>
    <rPh sb="0" eb="5">
      <t>キタイバラキシリツ</t>
    </rPh>
    <rPh sb="7" eb="8">
      <t>ショウ</t>
    </rPh>
    <rPh sb="8" eb="11">
      <t>チュウガッコウ</t>
    </rPh>
    <phoneticPr fontId="3"/>
  </si>
  <si>
    <t>いわき市立田人中学校</t>
  </si>
  <si>
    <t>いわき市立大野中学校</t>
  </si>
  <si>
    <t>いわき市立平第一中学校</t>
  </si>
  <si>
    <t>いわき市立久之浜中学校</t>
  </si>
  <si>
    <t>いわき市立平第二中学校</t>
  </si>
  <si>
    <t>いわき市立平第三中学校</t>
  </si>
  <si>
    <t>いわき市立錦中学校</t>
  </si>
  <si>
    <t>いわき市立勿来第一中学校</t>
  </si>
  <si>
    <t>いわき市立勿来第二中学校</t>
  </si>
  <si>
    <t>いわき市立草野中学校</t>
  </si>
  <si>
    <t>いわき市立四倉中学校</t>
  </si>
  <si>
    <t>いわき市立江名中学校</t>
  </si>
  <si>
    <t>いわき市立磐崎中学校</t>
  </si>
  <si>
    <t>校長名</t>
    <rPh sb="0" eb="3">
      <t>コウチョウメイ</t>
    </rPh>
    <phoneticPr fontId="3"/>
  </si>
  <si>
    <t>いわき市立豊間中学校</t>
  </si>
  <si>
    <t>いわき市立赤井中学校</t>
  </si>
  <si>
    <t>いわき市立植田中学校</t>
  </si>
  <si>
    <t>北茨城市立磯原中学校</t>
    <rPh sb="0" eb="4">
      <t>キタイバラキシ</t>
    </rPh>
    <rPh sb="4" eb="5">
      <t>リツ</t>
    </rPh>
    <rPh sb="5" eb="7">
      <t>イソハラ</t>
    </rPh>
    <rPh sb="7" eb="10">
      <t>チュウガッコウ</t>
    </rPh>
    <phoneticPr fontId="3"/>
  </si>
  <si>
    <t>北茨城市立華川中学校</t>
    <rPh sb="0" eb="3">
      <t>キタイバラキ</t>
    </rPh>
    <rPh sb="3" eb="4">
      <t>シ</t>
    </rPh>
    <rPh sb="4" eb="5">
      <t>リツ</t>
    </rPh>
    <rPh sb="5" eb="6">
      <t>ハル</t>
    </rPh>
    <rPh sb="7" eb="10">
      <t>チュウガッコウ</t>
    </rPh>
    <phoneticPr fontId="3"/>
  </si>
  <si>
    <t>学校名</t>
    <rPh sb="0" eb="3">
      <t>ガッコウメイ</t>
    </rPh>
    <phoneticPr fontId="2"/>
  </si>
  <si>
    <t>分散の目安</t>
    <rPh sb="0" eb="2">
      <t>ブンサン</t>
    </rPh>
    <rPh sb="3" eb="5">
      <t>メヤス</t>
    </rPh>
    <phoneticPr fontId="2"/>
  </si>
  <si>
    <t>学校電話番号</t>
    <phoneticPr fontId="2"/>
  </si>
  <si>
    <t>送信者氏名</t>
    <rPh sb="0" eb="3">
      <t>ソウシンシャ</t>
    </rPh>
    <rPh sb="3" eb="4">
      <t>シ</t>
    </rPh>
    <rPh sb="4" eb="5">
      <t>メイ</t>
    </rPh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</si>
  <si>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</si>
  <si>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女</t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</si>
  <si>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</si>
  <si>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</si>
  <si>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緑地土木科</t>
  </si>
  <si>
    <t>磐農　太郎</t>
    <rPh sb="0" eb="1">
      <t>イワ</t>
    </rPh>
    <rPh sb="1" eb="2">
      <t>ノウ</t>
    </rPh>
    <rPh sb="3" eb="5">
      <t>タロウ</t>
    </rPh>
    <phoneticPr fontId="2"/>
  </si>
  <si>
    <t>ばんのう　たろう</t>
    <phoneticPr fontId="2"/>
  </si>
  <si>
    <t>男</t>
  </si>
  <si>
    <t>園芸科</t>
  </si>
  <si>
    <t>小名田　花子</t>
    <rPh sb="0" eb="3">
      <t>オナダ</t>
    </rPh>
    <rPh sb="4" eb="6">
      <t>ハナコ</t>
    </rPh>
    <phoneticPr fontId="2"/>
  </si>
  <si>
    <t>おなだ　はなこ</t>
    <phoneticPr fontId="2"/>
  </si>
  <si>
    <t>生活科学科</t>
  </si>
  <si>
    <t>　※何かあれば、御記入ください。</t>
    <rPh sb="2" eb="3">
      <t>ナニ</t>
    </rPh>
    <rPh sb="8" eb="9">
      <t>ゴ</t>
    </rPh>
    <rPh sb="9" eb="11">
      <t>キニュウ</t>
    </rPh>
    <phoneticPr fontId="2"/>
  </si>
  <si>
    <t>令和４年度磐城農業高校　中学生体験入学に下記のとおり申し込みます。</t>
    <rPh sb="0" eb="2">
      <t>レイワ</t>
    </rPh>
    <rPh sb="3" eb="5">
      <t>ネンド</t>
    </rPh>
    <rPh sb="4" eb="5">
      <t>ド</t>
    </rPh>
    <rPh sb="5" eb="7">
      <t>イワキ</t>
    </rPh>
    <rPh sb="7" eb="9">
      <t>ノウギョウ</t>
    </rPh>
    <rPh sb="9" eb="11">
      <t>コウコウ</t>
    </rPh>
    <rPh sb="12" eb="15">
      <t>チュウガクセイ</t>
    </rPh>
    <rPh sb="15" eb="17">
      <t>タイケン</t>
    </rPh>
    <rPh sb="17" eb="19">
      <t>ニュウガク</t>
    </rPh>
    <rPh sb="20" eb="22">
      <t>カキ</t>
    </rPh>
    <rPh sb="26" eb="27">
      <t>モウ</t>
    </rPh>
    <rPh sb="28" eb="29">
      <t>コ</t>
    </rPh>
    <phoneticPr fontId="3"/>
  </si>
  <si>
    <t>学校コード</t>
  </si>
  <si>
    <t>学校区分</t>
  </si>
  <si>
    <t>地区</t>
  </si>
  <si>
    <t>学校略称</t>
  </si>
  <si>
    <t>学校正式名称</t>
  </si>
  <si>
    <t>中学校</t>
  </si>
  <si>
    <t>いわき市</t>
  </si>
  <si>
    <t>平一中</t>
  </si>
  <si>
    <t>平二中</t>
  </si>
  <si>
    <t>平三中</t>
  </si>
  <si>
    <t>中央台北中</t>
  </si>
  <si>
    <t>豊間中</t>
  </si>
  <si>
    <t>藤間中</t>
  </si>
  <si>
    <t>いわき市立藤間中学校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</si>
  <si>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</si>
  <si>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</si>
  <si>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</si>
  <si>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</si>
  <si>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</si>
  <si>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</si>
  <si>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</si>
  <si>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いわき市立川前中学校</t>
  </si>
  <si>
    <t>桶売中</t>
  </si>
  <si>
    <t>いわき市立桶売中学校</t>
  </si>
  <si>
    <t>小白井中</t>
  </si>
  <si>
    <t>いわき市立小白井中学校</t>
  </si>
  <si>
    <t>内郷一中</t>
  </si>
  <si>
    <t>いわき市立内郷第一中学校</t>
  </si>
  <si>
    <t>内郷二中</t>
  </si>
  <si>
    <t>いわき市立内郷第二中学校</t>
  </si>
  <si>
    <t>内郷三中</t>
  </si>
  <si>
    <t>いわき市立内郷第三中学校</t>
  </si>
  <si>
    <t>好間中</t>
  </si>
  <si>
    <t>いわき市立好間中学校</t>
  </si>
  <si>
    <t>三和中</t>
  </si>
  <si>
    <t>いわき市立三和中学校</t>
  </si>
  <si>
    <t>小名浜一中</t>
  </si>
  <si>
    <t>いわき市立小名浜第一中学校</t>
  </si>
  <si>
    <t>小名浜二中</t>
  </si>
  <si>
    <t>いわき市立小名浜第二中学校</t>
  </si>
  <si>
    <t>玉川中</t>
  </si>
  <si>
    <t>江名中</t>
  </si>
  <si>
    <t>泉中</t>
  </si>
  <si>
    <t>いわき市立泉中学校</t>
  </si>
  <si>
    <t>湯本一中</t>
  </si>
  <si>
    <t>湯本二中</t>
  </si>
  <si>
    <t>いわき市立湯本第二中学校</t>
  </si>
  <si>
    <t>湯本三中</t>
  </si>
  <si>
    <t>磐崎中</t>
  </si>
  <si>
    <t>植田中</t>
  </si>
  <si>
    <t>錦中</t>
  </si>
  <si>
    <t>勿来一中</t>
  </si>
  <si>
    <t>勿来二中</t>
  </si>
  <si>
    <t>川部中</t>
  </si>
  <si>
    <t>上遠野中</t>
  </si>
  <si>
    <t>入遠野中</t>
  </si>
  <si>
    <t>田人中</t>
  </si>
  <si>
    <t>植田東中</t>
  </si>
  <si>
    <t>中央台南中</t>
  </si>
  <si>
    <t>平支援中学部</t>
  </si>
  <si>
    <t>福島県立平支援学校中学部</t>
  </si>
  <si>
    <t>いわき支援中学部</t>
  </si>
  <si>
    <t>福島県立いわき支援学校中学部</t>
  </si>
  <si>
    <t>富岡支援中学部</t>
  </si>
  <si>
    <t>福島県立富岡支援学校中学部</t>
  </si>
  <si>
    <t>東日本国際昌平中</t>
  </si>
  <si>
    <t>学校法人昌平黌東日本国際大学附属昌平中学校</t>
  </si>
  <si>
    <t>磐城緑陰中</t>
  </si>
  <si>
    <t>学校法人山﨑学園磐城緑陰中学校</t>
  </si>
  <si>
    <t>いわき秀英中</t>
  </si>
  <si>
    <t>いわき秀英中学校</t>
  </si>
  <si>
    <t>双葉郡広野町</t>
  </si>
  <si>
    <t>広野中</t>
  </si>
  <si>
    <t>双葉郡広野町立広野中学校</t>
  </si>
  <si>
    <t>ふたば未来学園中</t>
  </si>
  <si>
    <t>福島県立ふたば未来学園中学校</t>
  </si>
  <si>
    <t>茨城県</t>
  </si>
  <si>
    <t>常北中</t>
  </si>
  <si>
    <t>北茨城市立常北中学校</t>
  </si>
  <si>
    <t>関本中</t>
  </si>
  <si>
    <t>北茨城市立関本小中学校</t>
  </si>
  <si>
    <t>中郷中</t>
  </si>
  <si>
    <t>北茨城市立中郷中学校</t>
  </si>
  <si>
    <t>磯原中</t>
  </si>
  <si>
    <t>北茨城市立磯原中学校</t>
  </si>
  <si>
    <t>駒王中</t>
  </si>
  <si>
    <t>日立市立駒王中学校</t>
  </si>
  <si>
    <t>中学名</t>
    <rPh sb="0" eb="2">
      <t>チュウガク</t>
    </rPh>
    <rPh sb="2" eb="3">
      <t>メイ</t>
    </rPh>
    <phoneticPr fontId="2"/>
  </si>
  <si>
    <t>令和５年度中学生体験入学参加名簿</t>
    <rPh sb="0" eb="2">
      <t>レイワ</t>
    </rPh>
    <rPh sb="3" eb="5">
      <t>ネンド</t>
    </rPh>
    <rPh sb="5" eb="8">
      <t>チュウガクセイ</t>
    </rPh>
    <rPh sb="8" eb="10">
      <t>タイケン</t>
    </rPh>
    <rPh sb="10" eb="12">
      <t>ニュウガク</t>
    </rPh>
    <rPh sb="12" eb="14">
      <t>サンカ</t>
    </rPh>
    <rPh sb="14" eb="16">
      <t>メイボ</t>
    </rPh>
    <phoneticPr fontId="3"/>
  </si>
  <si>
    <t xml:space="preserve"> 送信先 磐城農業高等学校 受付担当 　佐藤博之</t>
    <rPh sb="1" eb="3">
      <t>ソウシン</t>
    </rPh>
    <rPh sb="3" eb="4">
      <t>サキ</t>
    </rPh>
    <rPh sb="5" eb="7">
      <t>イワキ</t>
    </rPh>
    <rPh sb="7" eb="9">
      <t>ノウギョウ</t>
    </rPh>
    <rPh sb="9" eb="11">
      <t>コウトウ</t>
    </rPh>
    <rPh sb="11" eb="13">
      <t>ガッコウ</t>
    </rPh>
    <rPh sb="14" eb="16">
      <t>ウケツケ</t>
    </rPh>
    <rPh sb="16" eb="18">
      <t>タントウ</t>
    </rPh>
    <rPh sb="20" eb="22">
      <t>サトウ</t>
    </rPh>
    <rPh sb="22" eb="24">
      <t>ヒロユキ</t>
    </rPh>
    <phoneticPr fontId="3"/>
  </si>
  <si>
    <t xml:space="preserve"> 令和５年　　月　　日</t>
    <rPh sb="1" eb="3">
      <t>レイワ</t>
    </rPh>
    <rPh sb="4" eb="5">
      <t>ネン</t>
    </rPh>
    <rPh sb="5" eb="6">
      <t>ヘイネン</t>
    </rPh>
    <rPh sb="7" eb="8">
      <t>ガツ</t>
    </rPh>
    <rPh sb="10" eb="11">
      <t>ニチ</t>
    </rPh>
    <phoneticPr fontId="3"/>
  </si>
  <si>
    <t>sato.hiroyuki@fcs.ed.jp</t>
    <phoneticPr fontId="3"/>
  </si>
  <si>
    <t>参加生徒数　男子</t>
    <rPh sb="0" eb="2">
      <t>サンカ</t>
    </rPh>
    <rPh sb="2" eb="5">
      <t>セイトスウ</t>
    </rPh>
    <rPh sb="6" eb="8">
      <t>ダンシ</t>
    </rPh>
    <phoneticPr fontId="3"/>
  </si>
  <si>
    <t>　女子</t>
    <rPh sb="1" eb="3">
      <t>ジョシ</t>
    </rPh>
    <phoneticPr fontId="2"/>
  </si>
  <si>
    <t>　合計</t>
    <rPh sb="1" eb="3">
      <t>ゴウケイ</t>
    </rPh>
    <phoneticPr fontId="2"/>
  </si>
  <si>
    <t>令和５年度磐城農業高校　中学生体験入学に下記のとおり申し込みます。</t>
    <rPh sb="0" eb="2">
      <t>レイワ</t>
    </rPh>
    <rPh sb="3" eb="5">
      <t>ネンド</t>
    </rPh>
    <rPh sb="4" eb="5">
      <t>ド</t>
    </rPh>
    <rPh sb="5" eb="7">
      <t>イワキ</t>
    </rPh>
    <rPh sb="7" eb="9">
      <t>ノウギョウ</t>
    </rPh>
    <rPh sb="9" eb="11">
      <t>コウコウ</t>
    </rPh>
    <rPh sb="12" eb="15">
      <t>チュウガクセイ</t>
    </rPh>
    <rPh sb="15" eb="17">
      <t>タイケン</t>
    </rPh>
    <rPh sb="17" eb="19">
      <t>ニュウガク</t>
    </rPh>
    <rPh sb="20" eb="22">
      <t>カキ</t>
    </rPh>
    <rPh sb="26" eb="27">
      <t>モウ</t>
    </rPh>
    <rPh sb="28" eb="29">
      <t>コ</t>
    </rPh>
    <phoneticPr fontId="3"/>
  </si>
  <si>
    <t>学　　校　　名</t>
    <rPh sb="0" eb="1">
      <t>ガク</t>
    </rPh>
    <rPh sb="3" eb="4">
      <t>コウ</t>
    </rPh>
    <rPh sb="6" eb="7">
      <t>ナ</t>
    </rPh>
    <phoneticPr fontId="2"/>
  </si>
  <si>
    <t>校　　長　　名</t>
    <rPh sb="0" eb="1">
      <t>コウ</t>
    </rPh>
    <rPh sb="3" eb="4">
      <t>チョウ</t>
    </rPh>
    <rPh sb="6" eb="7">
      <t>ナ</t>
    </rPh>
    <phoneticPr fontId="3"/>
  </si>
  <si>
    <t xml:space="preserve"> 令和５年　　月　　　日</t>
    <rPh sb="1" eb="3">
      <t>レイワ</t>
    </rPh>
    <rPh sb="4" eb="5">
      <t>ネン</t>
    </rPh>
    <rPh sb="5" eb="6">
      <t>ヘイネン</t>
    </rPh>
    <rPh sb="7" eb="8">
      <t>ガツ</t>
    </rPh>
    <rPh sb="11" eb="12">
      <t>ニチ</t>
    </rPh>
    <phoneticPr fontId="3"/>
  </si>
  <si>
    <t xml:space="preserve"> 送信先 磐城農業高等学校 受付担当</t>
    <rPh sb="1" eb="3">
      <t>ソウシン</t>
    </rPh>
    <rPh sb="3" eb="4">
      <t>サキ</t>
    </rPh>
    <rPh sb="5" eb="7">
      <t>イワキ</t>
    </rPh>
    <rPh sb="7" eb="9">
      <t>ノウギョウ</t>
    </rPh>
    <rPh sb="9" eb="11">
      <t>コウトウ</t>
    </rPh>
    <rPh sb="11" eb="13">
      <t>ガッコウ</t>
    </rPh>
    <rPh sb="14" eb="16">
      <t>ウケツケ</t>
    </rPh>
    <rPh sb="16" eb="18">
      <t>タントウ</t>
    </rPh>
    <phoneticPr fontId="3"/>
  </si>
  <si>
    <t>食品流通科</t>
    <phoneticPr fontId="2"/>
  </si>
  <si>
    <t>園芸科</t>
    <phoneticPr fontId="2"/>
  </si>
  <si>
    <t>緑地土木科</t>
    <phoneticPr fontId="2"/>
  </si>
  <si>
    <t>生活科学科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</si>
</sst>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名&quot;"/>
  </numFmts>
  <fonts count="1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10" fillId="0" borderId="0"/>
  </cellStyleXfs>
  <cellXfs count="90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shrinkToFit="1"/>
    </xf>
    <xf numFmtId="0" fontId="12" fillId="0" borderId="5" xfId="0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Border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12" fillId="0" borderId="5" xfId="0" applyFont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vertical="center"/>
      <protection locked="0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vertical="center"/>
      <protection locked="0"/>
    </xf>
    <xf numFmtId="0" fontId="12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/>
    </xf>
    <xf numFmtId="0" fontId="4" fillId="0" borderId="18" xfId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2" fillId="0" borderId="17" xfId="0" applyFont="1" applyBorder="1" applyAlignment="1" applyProtection="1"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5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7</xdr:row>
      <xdr:rowOff>9525</xdr:rowOff>
    </xdr:from>
    <xdr:to>
      <xdr:col>7</xdr:col>
      <xdr:colOff>209550</xdr:colOff>
      <xdr:row>12</xdr:row>
      <xdr:rowOff>171450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33550" y="1323975"/>
          <a:ext cx="4352925" cy="1495425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8</xdr:row>
      <xdr:rowOff>9525</xdr:rowOff>
    </xdr:from>
    <xdr:to>
      <xdr:col>12</xdr:col>
      <xdr:colOff>266700</xdr:colOff>
      <xdr:row>12</xdr:row>
      <xdr:rowOff>9525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10325" y="1466850"/>
          <a:ext cx="3381375" cy="11906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【</a:t>
          </a:r>
          <a:r>
            <a:rPr kumimoji="1" lang="ja-JP" altLang="en-US" sz="1100" b="1"/>
            <a:t>はじめに</a:t>
          </a:r>
          <a:r>
            <a:rPr kumimoji="1" lang="en-US" altLang="ja-JP" sz="1100" b="1"/>
            <a:t>】</a:t>
          </a:r>
        </a:p>
        <a:p>
          <a:pPr algn="l"/>
          <a:r>
            <a:rPr kumimoji="1" lang="ja-JP" altLang="en-US" sz="1100" b="1"/>
            <a:t>〇学校名・校長名・送信者氏名・学校電話番号をご記入ください。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7</xdr:col>
      <xdr:colOff>495300</xdr:colOff>
      <xdr:row>16</xdr:row>
      <xdr:rowOff>0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3124200"/>
          <a:ext cx="6591300" cy="2409826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654844</xdr:colOff>
      <xdr:row>19</xdr:row>
      <xdr:rowOff>214313</xdr:rowOff>
    </xdr:from>
    <xdr:to>
      <xdr:col>12</xdr:col>
      <xdr:colOff>283369</xdr:colOff>
      <xdr:row>22</xdr:row>
      <xdr:rowOff>195263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62750" y="6488907"/>
          <a:ext cx="3081338" cy="70723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　参加生徒名簿は別シートへ入力ください。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３　何かあればご記入ください。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23813</xdr:colOff>
      <xdr:row>17</xdr:row>
      <xdr:rowOff>16669</xdr:rowOff>
    </xdr:from>
    <xdr:to>
      <xdr:col>7</xdr:col>
      <xdr:colOff>433388</xdr:colOff>
      <xdr:row>25</xdr:row>
      <xdr:rowOff>226219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813" y="5815013"/>
          <a:ext cx="6517481" cy="2364581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47625</xdr:rowOff>
    </xdr:from>
    <xdr:to>
      <xdr:col>8</xdr:col>
      <xdr:colOff>628649</xdr:colOff>
      <xdr:row>8</xdr:row>
      <xdr:rowOff>104775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12656" y="1535906"/>
          <a:ext cx="628649" cy="295275"/>
        </a:xfrm>
        <a:prstGeom prst="wedgeRectCallout">
          <a:avLst>
            <a:gd name="adj1" fmla="val -70655"/>
            <a:gd name="adj2" fmla="val 278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o.hiroyuki@fcs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1"/>
  <sheetViews>
    <sheetView tabSelected="1" view="pageBreakPreview" zoomScale="80" zoomScaleNormal="100" zoomScaleSheetLayoutView="80" workbookViewId="0">
      <selection activeCell="E1" sqref="E1:G1"/>
    </sheetView>
  </sheetViews>
  <sheetFormatPr defaultRowHeight="18.75" x14ac:dyDescent="0.4"/>
  <cols>
    <col min="1" max="1" width="2.875" customWidth="1"/>
    <col min="2" max="2" width="4.875" customWidth="1"/>
    <col min="3" max="4" width="22.625" customWidth="1"/>
    <col min="16" max="20" width="0" hidden="1" customWidth="1"/>
    <col min="21" max="21" width="32.75" style="27" hidden="1" customWidth="1"/>
    <col min="22" max="22" width="9" style="20" hidden="1" customWidth="1"/>
    <col min="23" max="23" width="0" hidden="1" customWidth="1"/>
  </cols>
  <sheetData>
    <row r="1" spans="2:22" ht="19.5" thickBot="1" x14ac:dyDescent="0.2">
      <c r="B1" s="64" t="s">
        <v>168</v>
      </c>
      <c r="C1" s="65"/>
      <c r="D1" s="65"/>
      <c r="E1" s="66"/>
      <c r="F1" s="67"/>
      <c r="G1" s="68"/>
      <c r="U1" s="20"/>
    </row>
    <row r="2" spans="2:22" ht="11.25" customHeight="1" x14ac:dyDescent="0.15">
      <c r="B2" s="1"/>
      <c r="C2" s="1"/>
      <c r="D2" s="2"/>
      <c r="E2" s="3"/>
      <c r="F2" s="3"/>
      <c r="G2" s="1"/>
      <c r="U2" s="20"/>
    </row>
    <row r="3" spans="2:22" x14ac:dyDescent="0.4">
      <c r="B3" s="4"/>
      <c r="C3" s="4"/>
      <c r="D3" s="4"/>
      <c r="E3" s="13" t="s">
        <v>159</v>
      </c>
      <c r="F3" s="13"/>
      <c r="G3" s="5"/>
      <c r="U3" s="22"/>
    </row>
    <row r="4" spans="2:22" ht="7.5" customHeight="1" x14ac:dyDescent="0.4">
      <c r="B4" s="4"/>
      <c r="C4" s="4"/>
      <c r="D4" s="4"/>
      <c r="E4" s="4"/>
      <c r="F4" s="4"/>
      <c r="G4" s="4"/>
      <c r="U4" s="23" t="s">
        <v>13</v>
      </c>
      <c r="V4" s="21" t="s">
        <v>52</v>
      </c>
    </row>
    <row r="5" spans="2:22" x14ac:dyDescent="0.4">
      <c r="B5" s="69" t="s">
        <v>0</v>
      </c>
      <c r="C5" s="69"/>
      <c r="D5" s="69"/>
      <c r="E5" s="69"/>
      <c r="F5" s="4"/>
      <c r="G5" s="4"/>
      <c r="U5" s="24" t="s">
        <v>34</v>
      </c>
      <c r="V5" s="28" t="s">
        <v>11</v>
      </c>
    </row>
    <row r="6" spans="2:22" ht="9" customHeight="1" x14ac:dyDescent="0.4">
      <c r="B6" s="4"/>
      <c r="C6" s="4"/>
      <c r="D6" s="4"/>
      <c r="E6" s="4"/>
      <c r="F6" s="4"/>
      <c r="G6" s="4"/>
      <c r="U6" s="24" t="s">
        <v>36</v>
      </c>
      <c r="V6" s="28" t="s">
        <v>11</v>
      </c>
    </row>
    <row r="7" spans="2:22" x14ac:dyDescent="0.4">
      <c r="B7" s="70" t="s">
        <v>1</v>
      </c>
      <c r="C7" s="70"/>
      <c r="D7" s="70"/>
      <c r="E7" s="70"/>
      <c r="F7" s="70"/>
      <c r="G7" s="70"/>
      <c r="U7" s="24" t="s">
        <v>37</v>
      </c>
      <c r="V7" s="28" t="s">
        <v>11</v>
      </c>
    </row>
    <row r="8" spans="2:22" ht="11.25" customHeight="1" x14ac:dyDescent="0.4">
      <c r="B8" s="19"/>
      <c r="C8" s="19"/>
      <c r="D8" s="19"/>
      <c r="E8" s="19"/>
      <c r="F8" s="19"/>
      <c r="G8" s="19"/>
      <c r="U8" s="24" t="s">
        <v>15</v>
      </c>
      <c r="V8" s="28" t="s">
        <v>11</v>
      </c>
    </row>
    <row r="9" spans="2:22" x14ac:dyDescent="0.15">
      <c r="B9" s="6"/>
      <c r="C9" s="6"/>
      <c r="D9" s="18" t="s">
        <v>51</v>
      </c>
      <c r="E9" s="72"/>
      <c r="F9" s="72"/>
      <c r="G9" s="72"/>
      <c r="U9" s="24" t="s">
        <v>17</v>
      </c>
      <c r="V9" s="28" t="s">
        <v>11</v>
      </c>
    </row>
    <row r="10" spans="2:22" x14ac:dyDescent="0.15">
      <c r="B10" s="6"/>
      <c r="C10" s="6"/>
      <c r="D10" s="18" t="s">
        <v>45</v>
      </c>
      <c r="E10" s="72"/>
      <c r="F10" s="72"/>
      <c r="G10" s="72"/>
      <c r="U10" s="24" t="s">
        <v>46</v>
      </c>
      <c r="V10" s="28" t="s">
        <v>11</v>
      </c>
    </row>
    <row r="11" spans="2:22" x14ac:dyDescent="0.15">
      <c r="B11" s="9"/>
      <c r="C11" s="29"/>
      <c r="D11" s="18" t="s">
        <v>54</v>
      </c>
      <c r="E11" s="73"/>
      <c r="F11" s="73"/>
      <c r="G11" s="73"/>
      <c r="U11" s="24" t="s">
        <v>41</v>
      </c>
      <c r="V11" s="28" t="s">
        <v>11</v>
      </c>
    </row>
    <row r="12" spans="2:22" x14ac:dyDescent="0.15">
      <c r="B12" s="9"/>
      <c r="C12" s="29"/>
      <c r="D12" s="30" t="s">
        <v>53</v>
      </c>
      <c r="E12" s="73"/>
      <c r="F12" s="73"/>
      <c r="G12" s="73"/>
      <c r="U12" s="24" t="s">
        <v>47</v>
      </c>
      <c r="V12" s="28" t="s">
        <v>11</v>
      </c>
    </row>
    <row r="13" spans="2:22" x14ac:dyDescent="0.4">
      <c r="B13" s="6"/>
      <c r="C13" s="6"/>
      <c r="D13" s="6"/>
      <c r="E13" s="6"/>
      <c r="F13" s="8"/>
      <c r="G13" s="8"/>
      <c r="U13" s="24" t="s">
        <v>42</v>
      </c>
      <c r="V13" s="28" t="s">
        <v>11</v>
      </c>
    </row>
    <row r="14" spans="2:22" x14ac:dyDescent="0.4">
      <c r="B14" s="10" t="s">
        <v>68</v>
      </c>
      <c r="C14" s="6"/>
      <c r="D14" s="6"/>
      <c r="E14" s="6"/>
      <c r="F14" s="8"/>
      <c r="G14" s="8"/>
      <c r="U14" s="24" t="s">
        <v>33</v>
      </c>
      <c r="V14" s="28" t="s">
        <v>11</v>
      </c>
    </row>
    <row r="15" spans="2:22" x14ac:dyDescent="0.15">
      <c r="B15" s="74" t="s">
        <v>2</v>
      </c>
      <c r="C15" s="74"/>
      <c r="D15" s="74"/>
      <c r="E15" s="74"/>
      <c r="F15" s="74"/>
      <c r="G15" s="74"/>
      <c r="U15" s="24" t="s">
        <v>35</v>
      </c>
      <c r="V15" s="28" t="s">
        <v>11</v>
      </c>
    </row>
    <row r="16" spans="2:22" x14ac:dyDescent="0.4">
      <c r="B16" s="11">
        <v>1</v>
      </c>
      <c r="C16" s="75" t="s">
        <v>7</v>
      </c>
      <c r="D16" s="75"/>
      <c r="E16" s="75"/>
      <c r="F16" s="75"/>
      <c r="G16" s="75"/>
      <c r="U16" s="24" t="s">
        <v>19</v>
      </c>
      <c r="V16" s="28" t="s">
        <v>11</v>
      </c>
    </row>
    <row r="17" spans="2:22" x14ac:dyDescent="0.15">
      <c r="B17" s="12"/>
      <c r="P17" s="32"/>
      <c r="Q17" s="33"/>
      <c r="U17"/>
      <c r="V17"/>
    </row>
    <row r="18" spans="2:22" x14ac:dyDescent="0.4">
      <c r="B18" s="15">
        <v>2</v>
      </c>
      <c r="C18" s="14" t="s">
        <v>8</v>
      </c>
      <c r="R18" s="24" t="s">
        <v>18</v>
      </c>
      <c r="S18" s="21" t="s">
        <v>11</v>
      </c>
      <c r="U18"/>
      <c r="V18"/>
    </row>
    <row r="19" spans="2:22" x14ac:dyDescent="0.4">
      <c r="C19" s="16" t="s">
        <v>9</v>
      </c>
      <c r="U19" s="24" t="s">
        <v>43</v>
      </c>
      <c r="V19" s="21" t="s">
        <v>11</v>
      </c>
    </row>
    <row r="20" spans="2:22" ht="20.100000000000001" customHeight="1" x14ac:dyDescent="0.4">
      <c r="U20" s="24" t="s">
        <v>14</v>
      </c>
      <c r="V20" s="21" t="s">
        <v>11</v>
      </c>
    </row>
    <row r="21" spans="2:22" x14ac:dyDescent="0.4">
      <c r="B21" s="17">
        <v>3</v>
      </c>
      <c r="C21" s="16" t="s">
        <v>10</v>
      </c>
      <c r="U21" s="25" t="s">
        <v>20</v>
      </c>
      <c r="V21" s="21" t="s">
        <v>12</v>
      </c>
    </row>
    <row r="22" spans="2:22" x14ac:dyDescent="0.4">
      <c r="C22" s="71"/>
      <c r="D22" s="71"/>
      <c r="E22" s="71"/>
      <c r="F22" s="71"/>
      <c r="G22" s="71"/>
      <c r="U22" s="25" t="s">
        <v>23</v>
      </c>
      <c r="V22" s="21" t="s">
        <v>12</v>
      </c>
    </row>
    <row r="23" spans="2:22" x14ac:dyDescent="0.4">
      <c r="C23" s="71"/>
      <c r="D23" s="71"/>
      <c r="E23" s="71"/>
      <c r="F23" s="71"/>
      <c r="G23" s="71"/>
      <c r="U23" s="25" t="s">
        <v>44</v>
      </c>
      <c r="V23" s="21" t="s">
        <v>12</v>
      </c>
    </row>
    <row r="24" spans="2:22" x14ac:dyDescent="0.4">
      <c r="C24" s="71"/>
      <c r="D24" s="71"/>
      <c r="E24" s="71"/>
      <c r="F24" s="71"/>
      <c r="G24" s="71"/>
      <c r="U24" s="25" t="s">
        <v>48</v>
      </c>
      <c r="V24" s="21" t="s">
        <v>12</v>
      </c>
    </row>
    <row r="25" spans="2:22" x14ac:dyDescent="0.4">
      <c r="C25" s="71"/>
      <c r="D25" s="71"/>
      <c r="E25" s="71"/>
      <c r="F25" s="71"/>
      <c r="G25" s="71"/>
      <c r="U25" s="25" t="s">
        <v>16</v>
      </c>
      <c r="V25" s="21" t="s">
        <v>12</v>
      </c>
    </row>
    <row r="26" spans="2:22" x14ac:dyDescent="0.4">
      <c r="C26" s="71"/>
      <c r="D26" s="71"/>
      <c r="E26" s="71"/>
      <c r="F26" s="71"/>
      <c r="G26" s="71"/>
      <c r="U26" s="25" t="s">
        <v>38</v>
      </c>
      <c r="V26" s="21" t="s">
        <v>12</v>
      </c>
    </row>
    <row r="27" spans="2:22" x14ac:dyDescent="0.4">
      <c r="U27" s="25" t="s">
        <v>39</v>
      </c>
      <c r="V27" s="21" t="s">
        <v>12</v>
      </c>
    </row>
    <row r="28" spans="2:22" x14ac:dyDescent="0.4">
      <c r="U28" s="25" t="s">
        <v>40</v>
      </c>
      <c r="V28" s="21" t="s">
        <v>12</v>
      </c>
    </row>
    <row r="29" spans="2:22" x14ac:dyDescent="0.4">
      <c r="U29" s="25" t="s">
        <v>28</v>
      </c>
      <c r="V29" s="21" t="s">
        <v>12</v>
      </c>
    </row>
    <row r="30" spans="2:22" x14ac:dyDescent="0.4">
      <c r="U30" s="25" t="s">
        <v>25</v>
      </c>
      <c r="V30" s="21" t="s">
        <v>12</v>
      </c>
    </row>
    <row r="31" spans="2:22" x14ac:dyDescent="0.4">
      <c r="U31" s="25" t="s">
        <v>30</v>
      </c>
      <c r="V31" s="21" t="s">
        <v>12</v>
      </c>
    </row>
    <row r="32" spans="2:22" x14ac:dyDescent="0.4">
      <c r="U32" s="25" t="s">
        <v>32</v>
      </c>
      <c r="V32" s="21" t="s">
        <v>12</v>
      </c>
    </row>
    <row r="33" spans="21:22" x14ac:dyDescent="0.4">
      <c r="U33" s="21" t="s">
        <v>26</v>
      </c>
      <c r="V33" s="21" t="s">
        <v>12</v>
      </c>
    </row>
    <row r="34" spans="21:22" x14ac:dyDescent="0.4">
      <c r="U34" s="21" t="s">
        <v>21</v>
      </c>
      <c r="V34" s="21" t="s">
        <v>12</v>
      </c>
    </row>
    <row r="35" spans="21:22" x14ac:dyDescent="0.4">
      <c r="U35" s="21" t="s">
        <v>49</v>
      </c>
      <c r="V35" s="21" t="s">
        <v>12</v>
      </c>
    </row>
    <row r="36" spans="21:22" x14ac:dyDescent="0.4">
      <c r="U36" s="26" t="s">
        <v>50</v>
      </c>
      <c r="V36" s="21" t="s">
        <v>12</v>
      </c>
    </row>
    <row r="37" spans="21:22" x14ac:dyDescent="0.4">
      <c r="U37" s="26" t="s">
        <v>29</v>
      </c>
      <c r="V37" s="21" t="s">
        <v>12</v>
      </c>
    </row>
    <row r="38" spans="21:22" x14ac:dyDescent="0.4">
      <c r="U38" s="26" t="s">
        <v>31</v>
      </c>
      <c r="V38" s="21" t="s">
        <v>12</v>
      </c>
    </row>
    <row r="39" spans="21:22" x14ac:dyDescent="0.4">
      <c r="U39" s="26" t="s">
        <v>24</v>
      </c>
      <c r="V39" s="21" t="s">
        <v>12</v>
      </c>
    </row>
    <row r="40" spans="21:22" x14ac:dyDescent="0.4">
      <c r="U40" s="26" t="s">
        <v>27</v>
      </c>
      <c r="V40" s="21" t="s">
        <v>12</v>
      </c>
    </row>
    <row r="41" spans="21:22" x14ac:dyDescent="0.4">
      <c r="U41" s="26" t="s">
        <v>22</v>
      </c>
      <c r="V41" s="21" t="s">
        <v>12</v>
      </c>
    </row>
  </sheetData>
  <mergeCells count="11">
    <mergeCell ref="B1:D1"/>
    <mergeCell ref="E1:G1"/>
    <mergeCell ref="B5:E5"/>
    <mergeCell ref="B7:G7"/>
    <mergeCell ref="C22:G26"/>
    <mergeCell ref="E9:G9"/>
    <mergeCell ref="E10:G10"/>
    <mergeCell ref="E11:G11"/>
    <mergeCell ref="E12:G12"/>
    <mergeCell ref="B15:G15"/>
    <mergeCell ref="C16:G16"/>
  </mergeCells>
  <phoneticPr fontId="2"/>
  <dataValidations count="1">
    <dataValidation type="list" allowBlank="1" showInputMessage="1" showErrorMessage="1" sqref="E9:G9" xr:uid="{00000000-0002-0000-0000-000000000000}">
      <formula1>$U$4:$U$41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opLeftCell="A4" workbookViewId="0">
      <selection activeCell="E9" sqref="E9:H9"/>
    </sheetView>
  </sheetViews>
  <sheetFormatPr defaultRowHeight="18.75" x14ac:dyDescent="0.4"/>
  <cols>
    <col min="1" max="1" width="4.875" customWidth="1"/>
    <col min="2" max="6" width="10" customWidth="1"/>
  </cols>
  <sheetData>
    <row r="1" spans="1:8" ht="19.5" thickBot="1" x14ac:dyDescent="0.2">
      <c r="A1" s="57" t="s">
        <v>158</v>
      </c>
      <c r="B1" s="57"/>
      <c r="C1" s="57"/>
      <c r="D1" s="60"/>
      <c r="E1" s="60"/>
      <c r="F1" s="58" t="s">
        <v>160</v>
      </c>
      <c r="G1" s="59"/>
      <c r="H1" s="59"/>
    </row>
    <row r="2" spans="1:8" ht="11.25" customHeight="1" x14ac:dyDescent="0.15">
      <c r="A2" s="1"/>
      <c r="B2" s="1"/>
      <c r="C2" s="2"/>
      <c r="D2" s="3"/>
      <c r="E2" s="3"/>
      <c r="F2" s="1"/>
    </row>
    <row r="3" spans="1:8" x14ac:dyDescent="0.4">
      <c r="A3" s="4"/>
      <c r="B3" s="4"/>
      <c r="C3" s="4"/>
      <c r="E3" s="13"/>
      <c r="F3" s="13" t="s">
        <v>167</v>
      </c>
    </row>
    <row r="4" spans="1:8" ht="7.5" customHeight="1" x14ac:dyDescent="0.4">
      <c r="A4" s="4"/>
      <c r="B4" s="4"/>
      <c r="C4" s="4"/>
      <c r="D4" s="4"/>
      <c r="E4" s="4"/>
      <c r="F4" s="4"/>
    </row>
    <row r="5" spans="1:8" x14ac:dyDescent="0.4">
      <c r="A5" s="69" t="s">
        <v>0</v>
      </c>
      <c r="B5" s="69"/>
      <c r="C5" s="69"/>
      <c r="D5" s="69"/>
      <c r="E5" s="4"/>
      <c r="F5" s="4"/>
    </row>
    <row r="6" spans="1:8" ht="9" customHeight="1" x14ac:dyDescent="0.4">
      <c r="A6" s="4"/>
      <c r="B6" s="4"/>
      <c r="C6" s="4"/>
      <c r="D6" s="4"/>
      <c r="E6" s="4"/>
      <c r="F6" s="4"/>
    </row>
    <row r="7" spans="1:8" x14ac:dyDescent="0.4">
      <c r="A7" s="70" t="s">
        <v>1</v>
      </c>
      <c r="B7" s="70"/>
      <c r="C7" s="70"/>
      <c r="D7" s="70"/>
      <c r="E7" s="70"/>
      <c r="F7" s="70"/>
    </row>
    <row r="8" spans="1:8" ht="9" customHeight="1" x14ac:dyDescent="0.15">
      <c r="A8" s="6"/>
      <c r="B8" s="6"/>
      <c r="C8" s="7"/>
      <c r="D8" s="6"/>
      <c r="E8" s="8"/>
      <c r="F8" s="8"/>
    </row>
    <row r="9" spans="1:8" ht="24" customHeight="1" x14ac:dyDescent="0.4">
      <c r="A9" s="6"/>
      <c r="B9" s="6"/>
      <c r="C9" s="79" t="s">
        <v>165</v>
      </c>
      <c r="D9" s="79"/>
      <c r="E9" s="81"/>
      <c r="F9" s="82"/>
      <c r="G9" s="82"/>
      <c r="H9" s="83"/>
    </row>
    <row r="10" spans="1:8" ht="24" customHeight="1" x14ac:dyDescent="0.15">
      <c r="A10" s="6"/>
      <c r="B10" s="6"/>
      <c r="C10" s="79" t="s">
        <v>166</v>
      </c>
      <c r="D10" s="79"/>
      <c r="E10" s="84"/>
      <c r="F10" s="85"/>
      <c r="G10" s="85"/>
      <c r="H10" s="86"/>
    </row>
    <row r="11" spans="1:8" ht="24" customHeight="1" x14ac:dyDescent="0.15">
      <c r="A11" s="6"/>
      <c r="C11" s="79" t="s">
        <v>54</v>
      </c>
      <c r="D11" s="79"/>
      <c r="E11" s="84"/>
      <c r="F11" s="85"/>
      <c r="G11" s="85"/>
      <c r="H11" s="86"/>
    </row>
    <row r="12" spans="1:8" ht="24" customHeight="1" x14ac:dyDescent="0.15">
      <c r="A12" s="9"/>
      <c r="C12" s="80" t="s">
        <v>53</v>
      </c>
      <c r="D12" s="80"/>
      <c r="E12" s="84"/>
      <c r="F12" s="85"/>
      <c r="G12" s="85"/>
      <c r="H12" s="86"/>
    </row>
    <row r="13" spans="1:8" x14ac:dyDescent="0.4">
      <c r="A13" s="6"/>
      <c r="C13" s="6"/>
      <c r="D13" s="6"/>
      <c r="E13" s="8"/>
      <c r="F13" s="8"/>
    </row>
    <row r="14" spans="1:8" x14ac:dyDescent="0.4">
      <c r="A14" s="10" t="s">
        <v>164</v>
      </c>
      <c r="B14" s="6"/>
      <c r="C14" s="6"/>
      <c r="D14" s="6"/>
      <c r="E14" s="8"/>
      <c r="F14" s="8"/>
    </row>
    <row r="15" spans="1:8" x14ac:dyDescent="0.15">
      <c r="A15" s="74" t="s">
        <v>2</v>
      </c>
      <c r="B15" s="74"/>
      <c r="C15" s="74"/>
      <c r="D15" s="74"/>
      <c r="E15" s="74"/>
      <c r="F15" s="74"/>
    </row>
    <row r="16" spans="1:8" x14ac:dyDescent="0.4">
      <c r="A16" s="11">
        <v>1</v>
      </c>
      <c r="B16" s="55" t="s">
        <v>161</v>
      </c>
      <c r="C16" s="55"/>
      <c r="D16" s="56">
        <f>COUNTIF('2.参加名簿'!F10:F79,"男")</f>
        <v>0</v>
      </c>
      <c r="E16" s="55" t="s">
        <v>162</v>
      </c>
      <c r="F16" s="56">
        <f>COUNTIF('2.参加名簿'!F10:F79,"女")</f>
        <v>0</v>
      </c>
      <c r="G16" t="s">
        <v>163</v>
      </c>
      <c r="H16" s="56">
        <f>SUM(D16+F16)</f>
        <v>0</v>
      </c>
    </row>
    <row r="17" spans="1:8" x14ac:dyDescent="0.15">
      <c r="A17" s="12"/>
      <c r="B17" s="12"/>
      <c r="C17" s="12"/>
      <c r="D17" s="12"/>
      <c r="E17" s="12"/>
      <c r="F17" s="12"/>
    </row>
    <row r="18" spans="1:8" x14ac:dyDescent="0.15">
      <c r="A18" s="12"/>
      <c r="B18" s="15"/>
      <c r="C18" s="31"/>
      <c r="D18" s="12"/>
    </row>
    <row r="19" spans="1:8" x14ac:dyDescent="0.4">
      <c r="A19" s="15">
        <v>2</v>
      </c>
      <c r="B19" s="14" t="s">
        <v>8</v>
      </c>
    </row>
    <row r="20" spans="1:8" x14ac:dyDescent="0.4">
      <c r="B20" s="16" t="s">
        <v>9</v>
      </c>
    </row>
    <row r="22" spans="1:8" x14ac:dyDescent="0.4">
      <c r="A22" s="17">
        <v>3</v>
      </c>
      <c r="B22" s="16" t="s">
        <v>10</v>
      </c>
    </row>
    <row r="23" spans="1:8" x14ac:dyDescent="0.4">
      <c r="A23" s="17"/>
      <c r="B23" s="16" t="s">
        <v>67</v>
      </c>
    </row>
    <row r="24" spans="1:8" ht="106.5" customHeight="1" x14ac:dyDescent="0.4">
      <c r="B24" s="76"/>
      <c r="C24" s="77"/>
      <c r="D24" s="77"/>
      <c r="E24" s="77"/>
      <c r="F24" s="77"/>
      <c r="G24" s="77"/>
      <c r="H24" s="78"/>
    </row>
  </sheetData>
  <mergeCells count="12">
    <mergeCell ref="B24:H24"/>
    <mergeCell ref="A15:F15"/>
    <mergeCell ref="A5:D5"/>
    <mergeCell ref="A7:F7"/>
    <mergeCell ref="C9:D9"/>
    <mergeCell ref="C12:D12"/>
    <mergeCell ref="C11:D11"/>
    <mergeCell ref="C10:D10"/>
    <mergeCell ref="E9:H9"/>
    <mergeCell ref="E10:H10"/>
    <mergeCell ref="E11:H11"/>
    <mergeCell ref="E12:H12"/>
  </mergeCells>
  <phoneticPr fontId="2"/>
  <hyperlinks>
    <hyperlink ref="F1" r:id="rId1" xr:uid="{00000000-0004-0000-0100-000000000000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EC6C5-D5AE-492A-B294-B5726E888C6F}">
          <x14:formula1>
            <xm:f>'2.参加名簿'!$O$8:$O$61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9"/>
  <sheetViews>
    <sheetView view="pageBreakPreview" zoomScale="160" zoomScaleNormal="100" zoomScaleSheetLayoutView="160" workbookViewId="0">
      <selection activeCell="C5" sqref="C5"/>
    </sheetView>
  </sheetViews>
  <sheetFormatPr defaultRowHeight="18.75" x14ac:dyDescent="0.4"/>
  <cols>
    <col min="1" max="1" width="1.375" style="20" customWidth="1"/>
    <col min="2" max="2" width="4.875" style="20" customWidth="1"/>
    <col min="3" max="3" width="7.125" style="20" bestFit="1" customWidth="1"/>
    <col min="4" max="5" width="19.5" style="20" customWidth="1"/>
    <col min="6" max="6" width="5.25" style="20" bestFit="1" customWidth="1"/>
    <col min="7" max="8" width="10.625" style="20" customWidth="1"/>
    <col min="9" max="10" width="9" style="20"/>
    <col min="11" max="11" width="9" style="49"/>
    <col min="12" max="12" width="7.5" style="49" bestFit="1" customWidth="1"/>
    <col min="13" max="13" width="10.5" style="49" bestFit="1" customWidth="1"/>
    <col min="14" max="14" width="13.875" style="49" bestFit="1" customWidth="1"/>
    <col min="15" max="15" width="35.5" style="49" bestFit="1" customWidth="1"/>
    <col min="16" max="16384" width="9" style="20"/>
  </cols>
  <sheetData>
    <row r="1" spans="2:15" ht="9" customHeight="1" x14ac:dyDescent="0.4">
      <c r="B1" s="34"/>
      <c r="C1" s="34"/>
      <c r="D1" s="34"/>
      <c r="E1" s="34"/>
      <c r="F1" s="34"/>
    </row>
    <row r="2" spans="2:15" ht="24" x14ac:dyDescent="0.4">
      <c r="B2" s="87" t="s">
        <v>157</v>
      </c>
      <c r="C2" s="87"/>
      <c r="D2" s="87"/>
      <c r="E2" s="87"/>
      <c r="F2" s="87"/>
      <c r="G2" s="87"/>
      <c r="H2" s="87"/>
      <c r="K2" s="49" t="s">
        <v>169</v>
      </c>
    </row>
    <row r="3" spans="2:15" ht="6.75" customHeight="1" x14ac:dyDescent="0.4">
      <c r="B3" s="34"/>
      <c r="C3" s="34"/>
      <c r="D3" s="34"/>
      <c r="E3" s="35"/>
      <c r="F3" s="34"/>
      <c r="K3" s="49" t="s">
        <v>170</v>
      </c>
    </row>
    <row r="4" spans="2:15" ht="21" customHeight="1" x14ac:dyDescent="0.4">
      <c r="B4" s="34"/>
      <c r="C4" s="34"/>
      <c r="D4" s="36" t="s">
        <v>55</v>
      </c>
      <c r="E4" s="61"/>
      <c r="F4" s="53"/>
      <c r="G4" s="53"/>
      <c r="H4" s="54"/>
      <c r="K4" s="49" t="s">
        <v>171</v>
      </c>
    </row>
    <row r="5" spans="2:15" ht="14.25" customHeight="1" x14ac:dyDescent="0.4">
      <c r="B5" s="34"/>
      <c r="C5" s="34"/>
      <c r="D5" s="51"/>
      <c r="E5" s="52"/>
      <c r="K5" s="49" t="s">
        <v>172</v>
      </c>
    </row>
    <row r="6" spans="2:15" ht="14.25" customHeight="1" x14ac:dyDescent="0.4">
      <c r="B6" s="34"/>
      <c r="C6" s="34"/>
      <c r="D6" s="50"/>
      <c r="E6" s="50"/>
      <c r="G6" s="62"/>
      <c r="H6" s="63"/>
    </row>
    <row r="7" spans="2:15" ht="21.75" customHeight="1" thickBot="1" x14ac:dyDescent="0.45">
      <c r="B7" s="88" t="s">
        <v>3</v>
      </c>
      <c r="C7" s="88" t="s">
        <v>156</v>
      </c>
      <c r="D7" s="88" t="s">
        <v>4</v>
      </c>
      <c r="E7" s="88" t="s">
        <v>5</v>
      </c>
      <c r="F7" s="88" t="s">
        <v>6</v>
      </c>
      <c r="G7" s="89" t="s">
        <v>57</v>
      </c>
      <c r="H7" s="89" t="s">
        <v>58</v>
      </c>
      <c r="K7" s="49" t="s">
        <v>69</v>
      </c>
      <c r="L7" s="49" t="s">
        <v>70</v>
      </c>
      <c r="M7" s="49" t="s">
        <v>71</v>
      </c>
      <c r="N7" s="49" t="s">
        <v>72</v>
      </c>
      <c r="O7" s="49" t="s">
        <v>73</v>
      </c>
    </row>
    <row r="8" spans="2:15" x14ac:dyDescent="0.4">
      <c r="B8" s="41">
        <f>IF(D8="","",1)</f>
        <v>1</v>
      </c>
      <c r="C8" s="46"/>
      <c r="D8" s="42" t="s">
        <v>60</v>
      </c>
      <c r="E8" s="42" t="s">
        <v>61</v>
      </c>
      <c r="F8" s="42" t="s">
        <v>62</v>
      </c>
      <c r="G8" s="42" t="s">
        <v>59</v>
      </c>
      <c r="H8" s="42" t="s">
        <v>63</v>
      </c>
      <c r="K8" s="49">
        <v>7775010</v>
      </c>
      <c r="L8" s="49" t="s">
        <v>74</v>
      </c>
      <c r="M8" s="49" t="s">
        <v>75</v>
      </c>
      <c r="N8" s="49" t="s">
        <v>76</v>
      </c>
      <c r="O8" s="49" t="s">
        <v>34</v>
      </c>
    </row>
    <row r="9" spans="2:15" ht="19.5" thickBot="1" x14ac:dyDescent="0.45">
      <c r="B9" s="43">
        <f>IF($D9="","",$B8+1)</f>
        <v>2</v>
      </c>
      <c r="C9" s="47"/>
      <c r="D9" s="44" t="s">
        <v>64</v>
      </c>
      <c r="E9" s="44" t="s">
        <v>65</v>
      </c>
      <c r="F9" s="44" t="s">
        <v>56</v>
      </c>
      <c r="G9" s="45" t="s">
        <v>66</v>
      </c>
      <c r="H9" s="45"/>
      <c r="K9" s="49">
        <v>7775020</v>
      </c>
      <c r="L9" s="49" t="s">
        <v>74</v>
      </c>
      <c r="M9" s="49" t="s">
        <v>75</v>
      </c>
      <c r="N9" s="49" t="s">
        <v>77</v>
      </c>
      <c r="O9" s="49" t="s">
        <v>36</v>
      </c>
    </row>
    <row r="10" spans="2:15" x14ac:dyDescent="0.4">
      <c r="B10" s="37" t="str">
        <f>IF(D10="","",1)</f>
        <v/>
      </c>
      <c r="C10" s="48"/>
      <c r="D10" s="38"/>
      <c r="E10" s="38"/>
      <c r="F10" s="38"/>
      <c r="G10" s="38"/>
      <c r="H10" s="38"/>
      <c r="K10" s="49">
        <v>7775030</v>
      </c>
      <c r="L10" s="49" t="s">
        <v>74</v>
      </c>
      <c r="M10" s="49" t="s">
        <v>75</v>
      </c>
      <c r="N10" s="49" t="s">
        <v>78</v>
      </c>
      <c r="O10" s="49" t="s">
        <v>37</v>
      </c>
    </row>
    <row r="11" spans="2:15" x14ac:dyDescent="0.4">
      <c r="B11" s="39" t="str">
        <f t="shared" ref="B11:B73" si="0">IF($D11="","",$B10+1)</f>
        <v/>
      </c>
      <c r="C11" s="28"/>
      <c r="D11" s="40"/>
      <c r="E11" s="40"/>
      <c r="F11" s="40"/>
      <c r="G11" s="38"/>
      <c r="H11" s="38"/>
      <c r="K11" s="49">
        <v>7775040</v>
      </c>
      <c r="L11" s="49" t="s">
        <v>74</v>
      </c>
      <c r="M11" s="49" t="s">
        <v>75</v>
      </c>
      <c r="N11" s="49" t="s">
        <v>79</v>
      </c>
      <c r="O11" s="49" t="s">
        <v>15</v>
      </c>
    </row>
    <row r="12" spans="2:15" x14ac:dyDescent="0.4">
      <c r="B12" s="39" t="str">
        <f t="shared" si="0"/>
        <v/>
      </c>
      <c r="C12" s="28"/>
      <c r="D12" s="40"/>
      <c r="E12" s="40"/>
      <c r="F12" s="40"/>
      <c r="G12" s="38"/>
      <c r="H12" s="38"/>
      <c r="K12" s="49">
        <v>7775050</v>
      </c>
      <c r="L12" s="49" t="s">
        <v>74</v>
      </c>
      <c r="M12" s="49" t="s">
        <v>75</v>
      </c>
      <c r="N12" s="49" t="s">
        <v>80</v>
      </c>
      <c r="O12" s="49" t="s">
        <v>46</v>
      </c>
    </row>
    <row r="13" spans="2:15" x14ac:dyDescent="0.4">
      <c r="B13" s="39" t="str">
        <f t="shared" si="0"/>
        <v/>
      </c>
      <c r="C13" s="28"/>
      <c r="D13" s="40"/>
      <c r="E13" s="40"/>
      <c r="F13" s="40"/>
      <c r="G13" s="38"/>
      <c r="H13" s="38"/>
      <c r="K13" s="49">
        <v>7775060</v>
      </c>
      <c r="L13" s="49" t="s">
        <v>74</v>
      </c>
      <c r="M13" s="49" t="s">
        <v>75</v>
      </c>
      <c r="N13" s="49" t="s">
        <v>81</v>
      </c>
      <c r="O13" s="49" t="s">
        <v>82</v>
      </c>
    </row>
    <row r="14" spans="2:15" x14ac:dyDescent="0.4">
      <c r="B14" s="39" t="str">
        <f t="shared" si="0"/>
        <v/>
      </c>
      <c r="C14" s="28"/>
      <c r="D14" s="40"/>
      <c r="E14" s="40"/>
      <c r="F14" s="40"/>
      <c r="G14" s="38"/>
      <c r="H14" s="38"/>
      <c r="K14" s="49">
        <v>7775070</v>
      </c>
      <c r="L14" s="49" t="s">
        <v>74</v>
      </c>
      <c r="M14" s="49" t="s">
        <v>75</v>
      </c>
      <c r="N14" s="49" t="s">
        <v>83</v>
      </c>
      <c r="O14" s="49" t="s">
        <v>41</v>
      </c>
    </row>
    <row r="15" spans="2:15" x14ac:dyDescent="0.4">
      <c r="B15" s="39" t="str">
        <f t="shared" si="0"/>
        <v/>
      </c>
      <c r="C15" s="28"/>
      <c r="D15" s="40"/>
      <c r="E15" s="40"/>
      <c r="F15" s="40"/>
      <c r="G15" s="38"/>
      <c r="H15" s="38"/>
      <c r="K15" s="49">
        <v>7775080</v>
      </c>
      <c r="L15" s="49" t="s">
        <v>74</v>
      </c>
      <c r="M15" s="49" t="s">
        <v>75</v>
      </c>
      <c r="N15" s="49" t="s">
        <v>84</v>
      </c>
      <c r="O15" s="49" t="s">
        <v>47</v>
      </c>
    </row>
    <row r="16" spans="2:15" x14ac:dyDescent="0.4">
      <c r="B16" s="39" t="str">
        <f t="shared" si="0"/>
        <v/>
      </c>
      <c r="C16" s="28"/>
      <c r="D16" s="40"/>
      <c r="E16" s="40"/>
      <c r="F16" s="40"/>
      <c r="G16" s="38"/>
      <c r="H16" s="38"/>
      <c r="K16" s="49">
        <v>7775090</v>
      </c>
      <c r="L16" s="49" t="s">
        <v>74</v>
      </c>
      <c r="M16" s="49" t="s">
        <v>75</v>
      </c>
      <c r="N16" s="49" t="s">
        <v>85</v>
      </c>
      <c r="O16" s="49" t="s">
        <v>42</v>
      </c>
    </row>
    <row r="17" spans="2:15" x14ac:dyDescent="0.4">
      <c r="B17" s="39" t="str">
        <f t="shared" si="0"/>
        <v/>
      </c>
      <c r="C17" s="28"/>
      <c r="D17" s="40"/>
      <c r="E17" s="40"/>
      <c r="F17" s="40"/>
      <c r="G17" s="38"/>
      <c r="H17" s="38"/>
      <c r="K17" s="49">
        <v>7775100</v>
      </c>
      <c r="L17" s="49" t="s">
        <v>74</v>
      </c>
      <c r="M17" s="49" t="s">
        <v>75</v>
      </c>
      <c r="N17" s="49" t="s">
        <v>86</v>
      </c>
      <c r="O17" s="49" t="s">
        <v>33</v>
      </c>
    </row>
    <row r="18" spans="2:15" x14ac:dyDescent="0.4">
      <c r="B18" s="39" t="str">
        <f t="shared" si="0"/>
        <v/>
      </c>
      <c r="C18" s="28"/>
      <c r="D18" s="40"/>
      <c r="E18" s="40"/>
      <c r="F18" s="40"/>
      <c r="G18" s="38"/>
      <c r="H18" s="38"/>
      <c r="K18" s="49">
        <v>7775110</v>
      </c>
      <c r="L18" s="49" t="s">
        <v>74</v>
      </c>
      <c r="M18" s="49" t="s">
        <v>75</v>
      </c>
      <c r="N18" s="49" t="s">
        <v>87</v>
      </c>
      <c r="O18" s="49" t="s">
        <v>35</v>
      </c>
    </row>
    <row r="19" spans="2:15" x14ac:dyDescent="0.4">
      <c r="B19" s="39" t="str">
        <f t="shared" si="0"/>
        <v/>
      </c>
      <c r="C19" s="28"/>
      <c r="D19" s="40"/>
      <c r="E19" s="40"/>
      <c r="F19" s="40"/>
      <c r="G19" s="38"/>
      <c r="H19" s="38"/>
      <c r="K19" s="49">
        <v>7775120</v>
      </c>
      <c r="L19" s="49" t="s">
        <v>74</v>
      </c>
      <c r="M19" s="49" t="s">
        <v>75</v>
      </c>
      <c r="N19" s="49" t="s">
        <v>88</v>
      </c>
      <c r="O19" s="49" t="s">
        <v>19</v>
      </c>
    </row>
    <row r="20" spans="2:15" x14ac:dyDescent="0.4">
      <c r="B20" s="39" t="str">
        <f t="shared" si="0"/>
        <v/>
      </c>
      <c r="C20" s="28"/>
      <c r="D20" s="40"/>
      <c r="E20" s="40"/>
      <c r="F20" s="40"/>
      <c r="G20" s="38"/>
      <c r="H20" s="38"/>
      <c r="K20" s="49">
        <v>7775130</v>
      </c>
      <c r="L20" s="49" t="s">
        <v>74</v>
      </c>
      <c r="M20" s="49" t="s">
        <v>75</v>
      </c>
      <c r="N20" s="49" t="s">
        <v>89</v>
      </c>
      <c r="O20" s="49" t="s">
        <v>90</v>
      </c>
    </row>
    <row r="21" spans="2:15" x14ac:dyDescent="0.4">
      <c r="B21" s="39" t="str">
        <f t="shared" si="0"/>
        <v/>
      </c>
      <c r="C21" s="28"/>
      <c r="D21" s="40"/>
      <c r="E21" s="40"/>
      <c r="F21" s="40"/>
      <c r="G21" s="38"/>
      <c r="H21" s="38"/>
      <c r="K21" s="49">
        <v>7775140</v>
      </c>
      <c r="L21" s="49" t="s">
        <v>74</v>
      </c>
      <c r="M21" s="49" t="s">
        <v>75</v>
      </c>
      <c r="N21" s="49" t="s">
        <v>91</v>
      </c>
      <c r="O21" s="49" t="s">
        <v>92</v>
      </c>
    </row>
    <row r="22" spans="2:15" x14ac:dyDescent="0.4">
      <c r="B22" s="39" t="str">
        <f t="shared" si="0"/>
        <v/>
      </c>
      <c r="C22" s="28"/>
      <c r="D22" s="40"/>
      <c r="E22" s="40"/>
      <c r="F22" s="40"/>
      <c r="G22" s="38"/>
      <c r="H22" s="38"/>
      <c r="K22" s="49">
        <v>7775150</v>
      </c>
      <c r="L22" s="49" t="s">
        <v>74</v>
      </c>
      <c r="M22" s="49" t="s">
        <v>75</v>
      </c>
      <c r="N22" s="49" t="s">
        <v>93</v>
      </c>
      <c r="O22" s="49" t="s">
        <v>94</v>
      </c>
    </row>
    <row r="23" spans="2:15" x14ac:dyDescent="0.4">
      <c r="B23" s="39" t="str">
        <f t="shared" si="0"/>
        <v/>
      </c>
      <c r="C23" s="28"/>
      <c r="D23" s="40"/>
      <c r="E23" s="40"/>
      <c r="F23" s="40"/>
      <c r="G23" s="38"/>
      <c r="H23" s="38"/>
      <c r="K23" s="49">
        <v>7775160</v>
      </c>
      <c r="L23" s="49" t="s">
        <v>74</v>
      </c>
      <c r="M23" s="49" t="s">
        <v>75</v>
      </c>
      <c r="N23" s="49" t="s">
        <v>95</v>
      </c>
      <c r="O23" s="49" t="s">
        <v>96</v>
      </c>
    </row>
    <row r="24" spans="2:15" x14ac:dyDescent="0.4">
      <c r="B24" s="39" t="str">
        <f t="shared" si="0"/>
        <v/>
      </c>
      <c r="C24" s="28"/>
      <c r="D24" s="40"/>
      <c r="E24" s="40"/>
      <c r="F24" s="40"/>
      <c r="G24" s="38"/>
      <c r="H24" s="38"/>
      <c r="K24" s="49">
        <v>7775170</v>
      </c>
      <c r="L24" s="49" t="s">
        <v>74</v>
      </c>
      <c r="M24" s="49" t="s">
        <v>75</v>
      </c>
      <c r="N24" s="49" t="s">
        <v>97</v>
      </c>
      <c r="O24" s="49" t="s">
        <v>98</v>
      </c>
    </row>
    <row r="25" spans="2:15" x14ac:dyDescent="0.4">
      <c r="B25" s="39" t="str">
        <f t="shared" si="0"/>
        <v/>
      </c>
      <c r="C25" s="28"/>
      <c r="D25" s="40"/>
      <c r="E25" s="40"/>
      <c r="F25" s="40"/>
      <c r="G25" s="38"/>
      <c r="H25" s="38"/>
      <c r="K25" s="49">
        <v>7775180</v>
      </c>
      <c r="L25" s="49" t="s">
        <v>74</v>
      </c>
      <c r="M25" s="49" t="s">
        <v>75</v>
      </c>
      <c r="N25" s="49" t="s">
        <v>99</v>
      </c>
      <c r="O25" s="49" t="s">
        <v>100</v>
      </c>
    </row>
    <row r="26" spans="2:15" x14ac:dyDescent="0.4">
      <c r="B26" s="39" t="str">
        <f t="shared" si="0"/>
        <v/>
      </c>
      <c r="C26" s="28"/>
      <c r="D26" s="40"/>
      <c r="E26" s="40"/>
      <c r="F26" s="40"/>
      <c r="G26" s="38"/>
      <c r="H26" s="38"/>
      <c r="K26" s="49">
        <v>7775190</v>
      </c>
      <c r="L26" s="49" t="s">
        <v>74</v>
      </c>
      <c r="M26" s="49" t="s">
        <v>75</v>
      </c>
      <c r="N26" s="49" t="s">
        <v>101</v>
      </c>
      <c r="O26" s="49" t="s">
        <v>102</v>
      </c>
    </row>
    <row r="27" spans="2:15" x14ac:dyDescent="0.4">
      <c r="B27" s="39" t="str">
        <f t="shared" si="0"/>
        <v/>
      </c>
      <c r="C27" s="28"/>
      <c r="D27" s="40"/>
      <c r="E27" s="40"/>
      <c r="F27" s="40"/>
      <c r="G27" s="38"/>
      <c r="H27" s="38"/>
      <c r="K27" s="49">
        <v>7775200</v>
      </c>
      <c r="L27" s="49" t="s">
        <v>74</v>
      </c>
      <c r="M27" s="49" t="s">
        <v>75</v>
      </c>
      <c r="N27" s="49" t="s">
        <v>103</v>
      </c>
      <c r="O27" s="49" t="s">
        <v>104</v>
      </c>
    </row>
    <row r="28" spans="2:15" x14ac:dyDescent="0.4">
      <c r="B28" s="39" t="str">
        <f t="shared" si="0"/>
        <v/>
      </c>
      <c r="C28" s="28"/>
      <c r="D28" s="40"/>
      <c r="E28" s="40"/>
      <c r="F28" s="40"/>
      <c r="G28" s="38"/>
      <c r="H28" s="38"/>
      <c r="K28" s="49">
        <v>7775240</v>
      </c>
      <c r="L28" s="49" t="s">
        <v>74</v>
      </c>
      <c r="M28" s="49" t="s">
        <v>75</v>
      </c>
      <c r="N28" s="49" t="s">
        <v>105</v>
      </c>
      <c r="O28" s="49" t="s">
        <v>106</v>
      </c>
    </row>
    <row r="29" spans="2:15" x14ac:dyDescent="0.4">
      <c r="B29" s="39" t="str">
        <f t="shared" si="0"/>
        <v/>
      </c>
      <c r="C29" s="28"/>
      <c r="D29" s="40"/>
      <c r="E29" s="40"/>
      <c r="F29" s="40"/>
      <c r="G29" s="38"/>
      <c r="H29" s="38"/>
      <c r="K29" s="49">
        <v>7775250</v>
      </c>
      <c r="L29" s="49" t="s">
        <v>74</v>
      </c>
      <c r="M29" s="49" t="s">
        <v>75</v>
      </c>
      <c r="N29" s="49" t="s">
        <v>107</v>
      </c>
      <c r="O29" s="49" t="s">
        <v>108</v>
      </c>
    </row>
    <row r="30" spans="2:15" x14ac:dyDescent="0.4">
      <c r="B30" s="39" t="str">
        <f t="shared" si="0"/>
        <v/>
      </c>
      <c r="C30" s="28"/>
      <c r="D30" s="40"/>
      <c r="E30" s="40"/>
      <c r="F30" s="40"/>
      <c r="G30" s="38"/>
      <c r="H30" s="38"/>
      <c r="K30" s="49">
        <v>7775260</v>
      </c>
      <c r="L30" s="49" t="s">
        <v>74</v>
      </c>
      <c r="M30" s="49" t="s">
        <v>75</v>
      </c>
      <c r="N30" s="49" t="s">
        <v>109</v>
      </c>
      <c r="O30" s="49" t="s">
        <v>18</v>
      </c>
    </row>
    <row r="31" spans="2:15" x14ac:dyDescent="0.4">
      <c r="B31" s="39" t="str">
        <f t="shared" si="0"/>
        <v/>
      </c>
      <c r="C31" s="28"/>
      <c r="D31" s="40"/>
      <c r="E31" s="40"/>
      <c r="F31" s="40"/>
      <c r="G31" s="38"/>
      <c r="H31" s="38"/>
      <c r="K31" s="49">
        <v>7775270</v>
      </c>
      <c r="L31" s="49" t="s">
        <v>74</v>
      </c>
      <c r="M31" s="49" t="s">
        <v>75</v>
      </c>
      <c r="N31" s="49" t="s">
        <v>110</v>
      </c>
      <c r="O31" s="49" t="s">
        <v>43</v>
      </c>
    </row>
    <row r="32" spans="2:15" x14ac:dyDescent="0.4">
      <c r="B32" s="39" t="str">
        <f t="shared" si="0"/>
        <v/>
      </c>
      <c r="C32" s="28"/>
      <c r="D32" s="40"/>
      <c r="E32" s="40"/>
      <c r="F32" s="40"/>
      <c r="G32" s="38"/>
      <c r="H32" s="38"/>
      <c r="K32" s="49">
        <v>7775280</v>
      </c>
      <c r="L32" s="49" t="s">
        <v>74</v>
      </c>
      <c r="M32" s="49" t="s">
        <v>75</v>
      </c>
      <c r="N32" s="49" t="s">
        <v>111</v>
      </c>
      <c r="O32" s="49" t="s">
        <v>112</v>
      </c>
    </row>
    <row r="33" spans="2:15" x14ac:dyDescent="0.4">
      <c r="B33" s="39" t="str">
        <f t="shared" si="0"/>
        <v/>
      </c>
      <c r="C33" s="28"/>
      <c r="D33" s="40"/>
      <c r="E33" s="40"/>
      <c r="F33" s="40"/>
      <c r="G33" s="38"/>
      <c r="H33" s="38"/>
      <c r="K33" s="49">
        <v>7775290</v>
      </c>
      <c r="L33" s="49" t="s">
        <v>74</v>
      </c>
      <c r="M33" s="49" t="s">
        <v>75</v>
      </c>
      <c r="N33" s="49" t="s">
        <v>113</v>
      </c>
      <c r="O33" s="49" t="s">
        <v>20</v>
      </c>
    </row>
    <row r="34" spans="2:15" x14ac:dyDescent="0.4">
      <c r="B34" s="39" t="str">
        <f t="shared" si="0"/>
        <v/>
      </c>
      <c r="C34" s="28"/>
      <c r="D34" s="40"/>
      <c r="E34" s="40"/>
      <c r="F34" s="40"/>
      <c r="G34" s="38"/>
      <c r="H34" s="38"/>
      <c r="K34" s="49">
        <v>7775300</v>
      </c>
      <c r="L34" s="49" t="s">
        <v>74</v>
      </c>
      <c r="M34" s="49" t="s">
        <v>75</v>
      </c>
      <c r="N34" s="49" t="s">
        <v>114</v>
      </c>
      <c r="O34" s="49" t="s">
        <v>115</v>
      </c>
    </row>
    <row r="35" spans="2:15" x14ac:dyDescent="0.4">
      <c r="B35" s="39" t="str">
        <f t="shared" si="0"/>
        <v/>
      </c>
      <c r="C35" s="28"/>
      <c r="D35" s="40"/>
      <c r="E35" s="40"/>
      <c r="F35" s="40"/>
      <c r="G35" s="38"/>
      <c r="H35" s="38"/>
      <c r="K35" s="49">
        <v>7775310</v>
      </c>
      <c r="L35" s="49" t="s">
        <v>74</v>
      </c>
      <c r="M35" s="49" t="s">
        <v>75</v>
      </c>
      <c r="N35" s="49" t="s">
        <v>116</v>
      </c>
      <c r="O35" s="49" t="s">
        <v>23</v>
      </c>
    </row>
    <row r="36" spans="2:15" x14ac:dyDescent="0.4">
      <c r="B36" s="39" t="str">
        <f t="shared" si="0"/>
        <v/>
      </c>
      <c r="C36" s="28"/>
      <c r="D36" s="40"/>
      <c r="E36" s="40"/>
      <c r="F36" s="40"/>
      <c r="G36" s="38"/>
      <c r="H36" s="38"/>
      <c r="K36" s="49">
        <v>7775320</v>
      </c>
      <c r="L36" s="49" t="s">
        <v>74</v>
      </c>
      <c r="M36" s="49" t="s">
        <v>75</v>
      </c>
      <c r="N36" s="49" t="s">
        <v>117</v>
      </c>
      <c r="O36" s="49" t="s">
        <v>44</v>
      </c>
    </row>
    <row r="37" spans="2:15" x14ac:dyDescent="0.4">
      <c r="B37" s="39" t="str">
        <f t="shared" si="0"/>
        <v/>
      </c>
      <c r="C37" s="28"/>
      <c r="D37" s="40"/>
      <c r="E37" s="40"/>
      <c r="F37" s="40"/>
      <c r="G37" s="38"/>
      <c r="H37" s="38"/>
      <c r="K37" s="49">
        <v>7775330</v>
      </c>
      <c r="L37" s="49" t="s">
        <v>74</v>
      </c>
      <c r="M37" s="49" t="s">
        <v>75</v>
      </c>
      <c r="N37" s="49" t="s">
        <v>118</v>
      </c>
      <c r="O37" s="49" t="s">
        <v>48</v>
      </c>
    </row>
    <row r="38" spans="2:15" x14ac:dyDescent="0.4">
      <c r="B38" s="39" t="str">
        <f t="shared" si="0"/>
        <v/>
      </c>
      <c r="C38" s="28"/>
      <c r="D38" s="40"/>
      <c r="E38" s="40"/>
      <c r="F38" s="40"/>
      <c r="G38" s="38"/>
      <c r="H38" s="38"/>
      <c r="K38" s="49">
        <v>7775340</v>
      </c>
      <c r="L38" s="49" t="s">
        <v>74</v>
      </c>
      <c r="M38" s="49" t="s">
        <v>75</v>
      </c>
      <c r="N38" s="49" t="s">
        <v>119</v>
      </c>
      <c r="O38" s="49" t="s">
        <v>38</v>
      </c>
    </row>
    <row r="39" spans="2:15" x14ac:dyDescent="0.4">
      <c r="B39" s="39" t="str">
        <f t="shared" si="0"/>
        <v/>
      </c>
      <c r="C39" s="28"/>
      <c r="D39" s="40"/>
      <c r="E39" s="40"/>
      <c r="F39" s="40"/>
      <c r="G39" s="38"/>
      <c r="H39" s="38"/>
      <c r="K39" s="49">
        <v>7775350</v>
      </c>
      <c r="L39" s="49" t="s">
        <v>74</v>
      </c>
      <c r="M39" s="49" t="s">
        <v>75</v>
      </c>
      <c r="N39" s="49" t="s">
        <v>120</v>
      </c>
      <c r="O39" s="49" t="s">
        <v>39</v>
      </c>
    </row>
    <row r="40" spans="2:15" x14ac:dyDescent="0.4">
      <c r="B40" s="39" t="str">
        <f t="shared" si="0"/>
        <v/>
      </c>
      <c r="C40" s="28"/>
      <c r="D40" s="40"/>
      <c r="E40" s="40"/>
      <c r="F40" s="40"/>
      <c r="G40" s="38"/>
      <c r="H40" s="38"/>
      <c r="K40" s="49">
        <v>7775360</v>
      </c>
      <c r="L40" s="49" t="s">
        <v>74</v>
      </c>
      <c r="M40" s="49" t="s">
        <v>75</v>
      </c>
      <c r="N40" s="49" t="s">
        <v>121</v>
      </c>
      <c r="O40" s="49" t="s">
        <v>40</v>
      </c>
    </row>
    <row r="41" spans="2:15" x14ac:dyDescent="0.4">
      <c r="B41" s="39" t="str">
        <f t="shared" si="0"/>
        <v/>
      </c>
      <c r="C41" s="28"/>
      <c r="D41" s="40"/>
      <c r="E41" s="40"/>
      <c r="F41" s="40"/>
      <c r="G41" s="38"/>
      <c r="H41" s="38"/>
      <c r="K41" s="49">
        <v>7775370</v>
      </c>
      <c r="L41" s="49" t="s">
        <v>74</v>
      </c>
      <c r="M41" s="49" t="s">
        <v>75</v>
      </c>
      <c r="N41" s="49" t="s">
        <v>122</v>
      </c>
      <c r="O41" s="49" t="s">
        <v>28</v>
      </c>
    </row>
    <row r="42" spans="2:15" x14ac:dyDescent="0.4">
      <c r="B42" s="39" t="str">
        <f t="shared" si="0"/>
        <v/>
      </c>
      <c r="C42" s="28"/>
      <c r="D42" s="40"/>
      <c r="E42" s="40"/>
      <c r="F42" s="40"/>
      <c r="G42" s="38"/>
      <c r="H42" s="38"/>
      <c r="K42" s="49">
        <v>7775380</v>
      </c>
      <c r="L42" s="49" t="s">
        <v>74</v>
      </c>
      <c r="M42" s="49" t="s">
        <v>75</v>
      </c>
      <c r="N42" s="49" t="s">
        <v>123</v>
      </c>
      <c r="O42" s="49" t="s">
        <v>25</v>
      </c>
    </row>
    <row r="43" spans="2:15" x14ac:dyDescent="0.4">
      <c r="B43" s="39" t="str">
        <f t="shared" si="0"/>
        <v/>
      </c>
      <c r="C43" s="28"/>
      <c r="D43" s="40"/>
      <c r="E43" s="40"/>
      <c r="F43" s="40"/>
      <c r="G43" s="38"/>
      <c r="H43" s="38"/>
      <c r="K43" s="49">
        <v>7775390</v>
      </c>
      <c r="L43" s="49" t="s">
        <v>74</v>
      </c>
      <c r="M43" s="49" t="s">
        <v>75</v>
      </c>
      <c r="N43" s="49" t="s">
        <v>124</v>
      </c>
      <c r="O43" s="49" t="s">
        <v>30</v>
      </c>
    </row>
    <row r="44" spans="2:15" x14ac:dyDescent="0.4">
      <c r="B44" s="39" t="str">
        <f t="shared" si="0"/>
        <v/>
      </c>
      <c r="C44" s="28"/>
      <c r="D44" s="40"/>
      <c r="E44" s="40"/>
      <c r="F44" s="40"/>
      <c r="G44" s="40"/>
      <c r="H44" s="40"/>
      <c r="K44" s="49">
        <v>7775400</v>
      </c>
      <c r="L44" s="49" t="s">
        <v>74</v>
      </c>
      <c r="M44" s="49" t="s">
        <v>75</v>
      </c>
      <c r="N44" s="49" t="s">
        <v>125</v>
      </c>
      <c r="O44" s="49" t="s">
        <v>32</v>
      </c>
    </row>
    <row r="45" spans="2:15" x14ac:dyDescent="0.4">
      <c r="B45" s="39" t="str">
        <f t="shared" si="0"/>
        <v/>
      </c>
      <c r="C45" s="28"/>
      <c r="D45" s="40"/>
      <c r="E45" s="40"/>
      <c r="F45" s="40"/>
      <c r="G45" s="38"/>
      <c r="H45" s="38"/>
      <c r="K45" s="49">
        <v>7775430</v>
      </c>
      <c r="L45" s="49" t="s">
        <v>74</v>
      </c>
      <c r="M45" s="49" t="s">
        <v>75</v>
      </c>
      <c r="N45" s="49" t="s">
        <v>126</v>
      </c>
      <c r="O45" s="49" t="s">
        <v>16</v>
      </c>
    </row>
    <row r="46" spans="2:15" x14ac:dyDescent="0.4">
      <c r="B46" s="39" t="str">
        <f t="shared" si="0"/>
        <v/>
      </c>
      <c r="C46" s="28"/>
      <c r="D46" s="40"/>
      <c r="E46" s="40"/>
      <c r="F46" s="40"/>
      <c r="G46" s="38"/>
      <c r="H46" s="38"/>
      <c r="K46" s="49">
        <v>7775440</v>
      </c>
      <c r="L46" s="49" t="s">
        <v>74</v>
      </c>
      <c r="M46" s="49" t="s">
        <v>75</v>
      </c>
      <c r="N46" s="49" t="s">
        <v>127</v>
      </c>
      <c r="O46" s="49" t="s">
        <v>17</v>
      </c>
    </row>
    <row r="47" spans="2:15" x14ac:dyDescent="0.4">
      <c r="B47" s="39" t="str">
        <f t="shared" si="0"/>
        <v/>
      </c>
      <c r="C47" s="28"/>
      <c r="D47" s="40"/>
      <c r="E47" s="40"/>
      <c r="F47" s="40"/>
      <c r="G47" s="38"/>
      <c r="H47" s="38"/>
      <c r="K47" s="49">
        <v>7799803</v>
      </c>
      <c r="L47" s="49" t="s">
        <v>74</v>
      </c>
      <c r="M47" s="49" t="s">
        <v>75</v>
      </c>
      <c r="N47" s="49" t="s">
        <v>128</v>
      </c>
      <c r="O47" s="49" t="s">
        <v>129</v>
      </c>
    </row>
    <row r="48" spans="2:15" x14ac:dyDescent="0.4">
      <c r="B48" s="39" t="str">
        <f t="shared" si="0"/>
        <v/>
      </c>
      <c r="C48" s="28"/>
      <c r="D48" s="40"/>
      <c r="E48" s="40"/>
      <c r="F48" s="40"/>
      <c r="G48" s="38"/>
      <c r="H48" s="38"/>
      <c r="K48" s="49">
        <v>7799853</v>
      </c>
      <c r="L48" s="49" t="s">
        <v>74</v>
      </c>
      <c r="M48" s="49" t="s">
        <v>75</v>
      </c>
      <c r="N48" s="49" t="s">
        <v>130</v>
      </c>
      <c r="O48" s="49" t="s">
        <v>131</v>
      </c>
    </row>
    <row r="49" spans="2:15" x14ac:dyDescent="0.4">
      <c r="B49" s="39" t="str">
        <f t="shared" si="0"/>
        <v/>
      </c>
      <c r="C49" s="28"/>
      <c r="D49" s="40"/>
      <c r="E49" s="40"/>
      <c r="F49" s="40"/>
      <c r="G49" s="38"/>
      <c r="H49" s="38"/>
      <c r="K49" s="49">
        <v>7799903</v>
      </c>
      <c r="L49" s="49" t="s">
        <v>74</v>
      </c>
      <c r="M49" s="49" t="s">
        <v>75</v>
      </c>
      <c r="N49" s="49" t="s">
        <v>132</v>
      </c>
      <c r="O49" s="49" t="s">
        <v>133</v>
      </c>
    </row>
    <row r="50" spans="2:15" x14ac:dyDescent="0.4">
      <c r="B50" s="39" t="str">
        <f t="shared" si="0"/>
        <v/>
      </c>
      <c r="C50" s="28"/>
      <c r="D50" s="40"/>
      <c r="E50" s="40"/>
      <c r="F50" s="40"/>
      <c r="G50" s="38"/>
      <c r="H50" s="38"/>
      <c r="K50" s="49">
        <v>7975010</v>
      </c>
      <c r="L50" s="49" t="s">
        <v>74</v>
      </c>
      <c r="M50" s="49" t="s">
        <v>75</v>
      </c>
      <c r="N50" s="49" t="s">
        <v>134</v>
      </c>
      <c r="O50" s="49" t="s">
        <v>135</v>
      </c>
    </row>
    <row r="51" spans="2:15" x14ac:dyDescent="0.4">
      <c r="B51" s="39" t="str">
        <f t="shared" si="0"/>
        <v/>
      </c>
      <c r="C51" s="28"/>
      <c r="D51" s="40"/>
      <c r="E51" s="40"/>
      <c r="F51" s="40"/>
      <c r="G51" s="38"/>
      <c r="H51" s="38"/>
      <c r="K51" s="49">
        <v>7975020</v>
      </c>
      <c r="L51" s="49" t="s">
        <v>74</v>
      </c>
      <c r="M51" s="49" t="s">
        <v>75</v>
      </c>
      <c r="N51" s="49" t="s">
        <v>136</v>
      </c>
      <c r="O51" s="49" t="s">
        <v>137</v>
      </c>
    </row>
    <row r="52" spans="2:15" x14ac:dyDescent="0.4">
      <c r="B52" s="39" t="str">
        <f t="shared" si="0"/>
        <v/>
      </c>
      <c r="C52" s="28"/>
      <c r="D52" s="40"/>
      <c r="E52" s="40"/>
      <c r="F52" s="40"/>
      <c r="G52" s="38"/>
      <c r="H52" s="38"/>
      <c r="K52" s="49">
        <v>7975030</v>
      </c>
      <c r="L52" s="49" t="s">
        <v>74</v>
      </c>
      <c r="M52" s="49" t="s">
        <v>75</v>
      </c>
      <c r="N52" s="49" t="s">
        <v>138</v>
      </c>
      <c r="O52" s="49" t="s">
        <v>139</v>
      </c>
    </row>
    <row r="53" spans="2:15" x14ac:dyDescent="0.4">
      <c r="B53" s="39" t="str">
        <f t="shared" si="0"/>
        <v/>
      </c>
      <c r="C53" s="28"/>
      <c r="D53" s="40"/>
      <c r="E53" s="40"/>
      <c r="F53" s="40"/>
      <c r="G53" s="38"/>
      <c r="H53" s="38"/>
    </row>
    <row r="54" spans="2:15" x14ac:dyDescent="0.4">
      <c r="B54" s="39" t="str">
        <f t="shared" si="0"/>
        <v/>
      </c>
      <c r="C54" s="28"/>
      <c r="D54" s="40"/>
      <c r="E54" s="40"/>
      <c r="F54" s="40"/>
      <c r="G54" s="38"/>
      <c r="H54" s="38"/>
      <c r="K54" s="49">
        <v>7766310</v>
      </c>
      <c r="L54" s="49" t="s">
        <v>74</v>
      </c>
      <c r="M54" s="49" t="s">
        <v>140</v>
      </c>
      <c r="N54" s="49" t="s">
        <v>141</v>
      </c>
      <c r="O54" s="49" t="s">
        <v>142</v>
      </c>
    </row>
    <row r="55" spans="2:15" x14ac:dyDescent="0.4">
      <c r="B55" s="39" t="str">
        <f t="shared" si="0"/>
        <v/>
      </c>
      <c r="C55" s="28"/>
      <c r="D55" s="40"/>
      <c r="E55" s="40"/>
      <c r="F55" s="40"/>
      <c r="G55" s="38"/>
      <c r="H55" s="38"/>
      <c r="K55" s="49">
        <v>7797670</v>
      </c>
      <c r="L55" s="49" t="s">
        <v>74</v>
      </c>
      <c r="M55" s="49" t="s">
        <v>140</v>
      </c>
      <c r="N55" s="49" t="s">
        <v>143</v>
      </c>
      <c r="O55" s="49" t="s">
        <v>144</v>
      </c>
    </row>
    <row r="56" spans="2:15" x14ac:dyDescent="0.4">
      <c r="B56" s="39" t="str">
        <f t="shared" si="0"/>
        <v/>
      </c>
      <c r="C56" s="28"/>
      <c r="D56" s="40"/>
      <c r="E56" s="40"/>
      <c r="F56" s="40"/>
      <c r="G56" s="38"/>
      <c r="H56" s="38"/>
    </row>
    <row r="57" spans="2:15" x14ac:dyDescent="0.4">
      <c r="B57" s="39" t="str">
        <f t="shared" si="0"/>
        <v/>
      </c>
      <c r="C57" s="28"/>
      <c r="D57" s="40"/>
      <c r="E57" s="40"/>
      <c r="F57" s="40"/>
      <c r="G57" s="38"/>
      <c r="H57" s="38"/>
      <c r="K57" s="49">
        <v>8000000</v>
      </c>
      <c r="L57" s="49" t="s">
        <v>74</v>
      </c>
      <c r="M57" s="49" t="s">
        <v>145</v>
      </c>
      <c r="N57" s="49" t="s">
        <v>146</v>
      </c>
      <c r="O57" s="49" t="s">
        <v>147</v>
      </c>
    </row>
    <row r="58" spans="2:15" x14ac:dyDescent="0.4">
      <c r="B58" s="39" t="str">
        <f t="shared" si="0"/>
        <v/>
      </c>
      <c r="C58" s="28"/>
      <c r="D58" s="40"/>
      <c r="E58" s="40"/>
      <c r="F58" s="40"/>
      <c r="G58" s="38"/>
      <c r="H58" s="38"/>
      <c r="K58" s="49">
        <v>8000001</v>
      </c>
      <c r="L58" s="49" t="s">
        <v>74</v>
      </c>
      <c r="M58" s="49" t="s">
        <v>145</v>
      </c>
      <c r="N58" s="49" t="s">
        <v>148</v>
      </c>
      <c r="O58" s="49" t="s">
        <v>149</v>
      </c>
    </row>
    <row r="59" spans="2:15" x14ac:dyDescent="0.4">
      <c r="B59" s="39" t="str">
        <f t="shared" si="0"/>
        <v/>
      </c>
      <c r="C59" s="28"/>
      <c r="D59" s="40"/>
      <c r="E59" s="40"/>
      <c r="F59" s="40"/>
      <c r="G59" s="38"/>
      <c r="H59" s="38"/>
      <c r="K59" s="49">
        <v>8000002</v>
      </c>
      <c r="L59" s="49" t="s">
        <v>74</v>
      </c>
      <c r="M59" s="49" t="s">
        <v>145</v>
      </c>
      <c r="N59" s="49" t="s">
        <v>150</v>
      </c>
      <c r="O59" s="49" t="s">
        <v>151</v>
      </c>
    </row>
    <row r="60" spans="2:15" x14ac:dyDescent="0.4">
      <c r="B60" s="39" t="str">
        <f t="shared" si="0"/>
        <v/>
      </c>
      <c r="C60" s="28"/>
      <c r="D60" s="40"/>
      <c r="E60" s="40"/>
      <c r="F60" s="40"/>
      <c r="G60" s="38"/>
      <c r="H60" s="38"/>
      <c r="K60" s="49">
        <v>8000003</v>
      </c>
      <c r="L60" s="49" t="s">
        <v>74</v>
      </c>
      <c r="M60" s="49" t="s">
        <v>145</v>
      </c>
      <c r="N60" s="49" t="s">
        <v>152</v>
      </c>
      <c r="O60" s="49" t="s">
        <v>153</v>
      </c>
    </row>
    <row r="61" spans="2:15" x14ac:dyDescent="0.4">
      <c r="B61" s="39" t="str">
        <f t="shared" si="0"/>
        <v/>
      </c>
      <c r="C61" s="28"/>
      <c r="D61" s="40"/>
      <c r="E61" s="40"/>
      <c r="F61" s="40"/>
      <c r="G61" s="38"/>
      <c r="H61" s="38"/>
      <c r="K61" s="49">
        <v>8000004</v>
      </c>
      <c r="L61" s="49" t="s">
        <v>74</v>
      </c>
      <c r="M61" s="49" t="s">
        <v>145</v>
      </c>
      <c r="N61" s="49" t="s">
        <v>154</v>
      </c>
      <c r="O61" s="49" t="s">
        <v>155</v>
      </c>
    </row>
    <row r="62" spans="2:15" x14ac:dyDescent="0.4">
      <c r="B62" s="39" t="str">
        <f t="shared" si="0"/>
        <v/>
      </c>
      <c r="C62" s="28"/>
      <c r="D62" s="40"/>
      <c r="E62" s="40"/>
      <c r="F62" s="40"/>
      <c r="G62" s="38"/>
      <c r="H62" s="38"/>
    </row>
    <row r="63" spans="2:15" x14ac:dyDescent="0.4">
      <c r="B63" s="39" t="str">
        <f t="shared" si="0"/>
        <v/>
      </c>
      <c r="C63" s="28"/>
      <c r="D63" s="40"/>
      <c r="E63" s="40"/>
      <c r="F63" s="40"/>
      <c r="G63" s="38"/>
      <c r="H63" s="38"/>
    </row>
    <row r="64" spans="2:15" x14ac:dyDescent="0.4">
      <c r="B64" s="39" t="str">
        <f t="shared" si="0"/>
        <v/>
      </c>
      <c r="C64" s="28"/>
      <c r="D64" s="40"/>
      <c r="E64" s="40"/>
      <c r="F64" s="40"/>
      <c r="G64" s="38"/>
      <c r="H64" s="38"/>
    </row>
    <row r="65" spans="2:8" x14ac:dyDescent="0.4">
      <c r="B65" s="39" t="str">
        <f t="shared" si="0"/>
        <v/>
      </c>
      <c r="C65" s="28"/>
      <c r="D65" s="40"/>
      <c r="E65" s="40"/>
      <c r="F65" s="40"/>
      <c r="G65" s="38"/>
      <c r="H65" s="38"/>
    </row>
    <row r="66" spans="2:8" x14ac:dyDescent="0.4">
      <c r="B66" s="39" t="str">
        <f t="shared" si="0"/>
        <v/>
      </c>
      <c r="C66" s="28"/>
      <c r="D66" s="40"/>
      <c r="E66" s="40"/>
      <c r="F66" s="40"/>
      <c r="G66" s="38"/>
      <c r="H66" s="38"/>
    </row>
    <row r="67" spans="2:8" x14ac:dyDescent="0.4">
      <c r="B67" s="39" t="str">
        <f t="shared" si="0"/>
        <v/>
      </c>
      <c r="C67" s="28"/>
      <c r="D67" s="40"/>
      <c r="E67" s="40"/>
      <c r="F67" s="40"/>
      <c r="G67" s="38"/>
      <c r="H67" s="38"/>
    </row>
    <row r="68" spans="2:8" x14ac:dyDescent="0.4">
      <c r="B68" s="39" t="str">
        <f t="shared" si="0"/>
        <v/>
      </c>
      <c r="C68" s="28"/>
      <c r="D68" s="40"/>
      <c r="E68" s="40"/>
      <c r="F68" s="40"/>
      <c r="G68" s="38"/>
      <c r="H68" s="38"/>
    </row>
    <row r="69" spans="2:8" x14ac:dyDescent="0.4">
      <c r="B69" s="39" t="str">
        <f t="shared" si="0"/>
        <v/>
      </c>
      <c r="C69" s="28"/>
      <c r="D69" s="40"/>
      <c r="E69" s="40"/>
      <c r="F69" s="40"/>
      <c r="G69" s="38"/>
      <c r="H69" s="38"/>
    </row>
    <row r="70" spans="2:8" x14ac:dyDescent="0.4">
      <c r="B70" s="39" t="str">
        <f t="shared" si="0"/>
        <v/>
      </c>
      <c r="C70" s="28"/>
      <c r="D70" s="40"/>
      <c r="E70" s="40"/>
      <c r="F70" s="40"/>
      <c r="G70" s="38"/>
      <c r="H70" s="38"/>
    </row>
    <row r="71" spans="2:8" x14ac:dyDescent="0.4">
      <c r="B71" s="39" t="str">
        <f t="shared" si="0"/>
        <v/>
      </c>
      <c r="C71" s="28"/>
      <c r="D71" s="40"/>
      <c r="E71" s="40"/>
      <c r="F71" s="40"/>
      <c r="G71" s="38"/>
      <c r="H71" s="38"/>
    </row>
    <row r="72" spans="2:8" x14ac:dyDescent="0.4">
      <c r="B72" s="39" t="str">
        <f t="shared" si="0"/>
        <v/>
      </c>
      <c r="C72" s="28"/>
      <c r="D72" s="40"/>
      <c r="E72" s="40"/>
      <c r="F72" s="40"/>
      <c r="G72" s="38"/>
      <c r="H72" s="38"/>
    </row>
    <row r="73" spans="2:8" x14ac:dyDescent="0.4">
      <c r="B73" s="39" t="str">
        <f t="shared" si="0"/>
        <v/>
      </c>
      <c r="C73" s="28"/>
      <c r="D73" s="40"/>
      <c r="E73" s="40"/>
      <c r="F73" s="40"/>
      <c r="G73" s="38"/>
      <c r="H73" s="38"/>
    </row>
    <row r="74" spans="2:8" x14ac:dyDescent="0.4">
      <c r="B74" s="39" t="str">
        <f t="shared" ref="B74:B79" si="1">IF($D74="","",$B73+1)</f>
        <v/>
      </c>
      <c r="C74" s="28"/>
      <c r="D74" s="40"/>
      <c r="E74" s="40"/>
      <c r="F74" s="40"/>
      <c r="G74" s="38"/>
      <c r="H74" s="38"/>
    </row>
    <row r="75" spans="2:8" x14ac:dyDescent="0.4">
      <c r="B75" s="39" t="str">
        <f t="shared" si="1"/>
        <v/>
      </c>
      <c r="C75" s="28"/>
      <c r="D75" s="40"/>
      <c r="E75" s="40"/>
      <c r="F75" s="40"/>
      <c r="G75" s="38"/>
      <c r="H75" s="38"/>
    </row>
    <row r="76" spans="2:8" x14ac:dyDescent="0.4">
      <c r="B76" s="39" t="str">
        <f t="shared" si="1"/>
        <v/>
      </c>
      <c r="C76" s="28"/>
      <c r="D76" s="40"/>
      <c r="E76" s="40"/>
      <c r="F76" s="40"/>
      <c r="G76" s="38"/>
      <c r="H76" s="38"/>
    </row>
    <row r="77" spans="2:8" x14ac:dyDescent="0.4">
      <c r="B77" s="39" t="str">
        <f t="shared" si="1"/>
        <v/>
      </c>
      <c r="C77" s="28"/>
      <c r="D77" s="40"/>
      <c r="E77" s="40"/>
      <c r="F77" s="40"/>
      <c r="G77" s="38"/>
      <c r="H77" s="38"/>
    </row>
    <row r="78" spans="2:8" x14ac:dyDescent="0.4">
      <c r="B78" s="39" t="str">
        <f t="shared" si="1"/>
        <v/>
      </c>
      <c r="C78" s="28"/>
      <c r="D78" s="40"/>
      <c r="E78" s="40"/>
      <c r="F78" s="40"/>
      <c r="G78" s="38"/>
      <c r="H78" s="38"/>
    </row>
    <row r="79" spans="2:8" x14ac:dyDescent="0.4">
      <c r="B79" s="39" t="str">
        <f t="shared" si="1"/>
        <v/>
      </c>
      <c r="C79" s="28"/>
      <c r="D79" s="40"/>
      <c r="E79" s="40"/>
      <c r="F79" s="40"/>
      <c r="G79" s="40"/>
      <c r="H79" s="40"/>
    </row>
  </sheetData>
  <mergeCells count="1">
    <mergeCell ref="B2:H2"/>
  </mergeCells>
  <phoneticPr fontId="2"/>
  <conditionalFormatting sqref="B8:F26">
    <cfRule type="expression" dxfId="4" priority="5">
      <formula>MOD($B9,5)=0</formula>
    </cfRule>
  </conditionalFormatting>
  <conditionalFormatting sqref="B7:F7">
    <cfRule type="expression" dxfId="3" priority="6">
      <formula>MOD($B8,5)=0</formula>
    </cfRule>
  </conditionalFormatting>
  <conditionalFormatting sqref="B27:F79">
    <cfRule type="expression" dxfId="2" priority="13">
      <formula>MOD(#REF!,5)=0</formula>
    </cfRule>
  </conditionalFormatting>
  <conditionalFormatting sqref="G9:H79">
    <cfRule type="expression" dxfId="1" priority="3">
      <formula>MOD($B10,5)=0</formula>
    </cfRule>
  </conditionalFormatting>
  <conditionalFormatting sqref="G8:H8">
    <cfRule type="expression" dxfId="0" priority="4">
      <formula>MOD($B9,5)=0</formula>
    </cfRule>
  </conditionalFormatting>
  <dataValidations count="4">
    <dataValidation type="list" allowBlank="1" showInputMessage="1" showErrorMessage="1" sqref="F8:F79" xr:uid="{00000000-0002-0000-0200-000000000000}">
      <formula1>"男,女"</formula1>
    </dataValidation>
    <dataValidation type="list" allowBlank="1" showInputMessage="1" showErrorMessage="1" sqref="G8:H79" xr:uid="{00000000-0002-0000-0200-000001000000}">
      <formula1>$K$1:$K$5</formula1>
    </dataValidation>
    <dataValidation type="list" allowBlank="1" showInputMessage="1" showErrorMessage="1" sqref="C8:C79" xr:uid="{7A68DA46-B7A9-49DB-B0D8-C9E7D121CA49}">
      <formula1>$N$8:$N$61</formula1>
    </dataValidation>
    <dataValidation type="list" allowBlank="1" showInputMessage="1" showErrorMessage="1" sqref="E4" xr:uid="{CE7B3464-6D15-44E6-9B0F-815CDC44A108}">
      <formula1>$O$8:$O$61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1.参加申込書</vt:lpstr>
      <vt:lpstr>2.参加名簿</vt:lpstr>
      <vt:lpstr>'2.参加名簿'!Print_Area</vt:lpstr>
      <vt:lpstr>'2.参加名簿'!Print_Titles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sato.yuki</dc:creator>
  <cp:lastModifiedBy>sato.hiroyuki</cp:lastModifiedBy>
  <cp:lastPrinted>2023-06-22T09:50:40Z</cp:lastPrinted>
  <dcterms:created xsi:type="dcterms:W3CDTF">2020-06-22T02:37:49Z</dcterms:created>
  <dcterms:modified xsi:type="dcterms:W3CDTF">2023-06-22T10:01:52Z</dcterms:modified>
</cp:coreProperties>
</file>